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ÖNK cofog" sheetId="1" r:id="rId1"/>
  </sheets>
  <calcPr calcId="145621"/>
</workbook>
</file>

<file path=xl/calcChain.xml><?xml version="1.0" encoding="utf-8"?>
<calcChain xmlns="http://schemas.openxmlformats.org/spreadsheetml/2006/main">
  <c r="L34" i="1" l="1"/>
  <c r="R6" i="1" l="1"/>
  <c r="G34" i="1" l="1"/>
  <c r="F34" i="1"/>
  <c r="H34" i="1"/>
  <c r="I34" i="1"/>
  <c r="J34" i="1"/>
  <c r="K34" i="1"/>
  <c r="M34" i="1"/>
  <c r="N34" i="1"/>
  <c r="O34" i="1"/>
  <c r="Q34" i="1"/>
  <c r="E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34" i="1" l="1"/>
  <c r="S34" i="1"/>
</calcChain>
</file>

<file path=xl/sharedStrings.xml><?xml version="1.0" encoding="utf-8"?>
<sst xmlns="http://schemas.openxmlformats.org/spreadsheetml/2006/main" count="137" uniqueCount="112">
  <si>
    <t>Nem intézményi keretek közötti kormányzati funkciók kiadásainak alakulása</t>
  </si>
  <si>
    <t xml:space="preserve">feladat
</t>
  </si>
  <si>
    <t xml:space="preserve">Megnevezés
</t>
  </si>
  <si>
    <t xml:space="preserve">K
</t>
  </si>
  <si>
    <t>Önkormányzati igazgatás</t>
  </si>
  <si>
    <t>011130</t>
  </si>
  <si>
    <t>Köztemető fenntartás, műk.</t>
  </si>
  <si>
    <t>013320</t>
  </si>
  <si>
    <t xml:space="preserve">Ö
</t>
  </si>
  <si>
    <t xml:space="preserve">Lakóingatlan bérbeadása, üzemeltetése
</t>
  </si>
  <si>
    <t>013350</t>
  </si>
  <si>
    <t>031030</t>
  </si>
  <si>
    <t>Közfoglalkoztatás START</t>
  </si>
  <si>
    <t>041233</t>
  </si>
  <si>
    <t>Közutak üzemelt.,karbantartása</t>
  </si>
  <si>
    <t>045160</t>
  </si>
  <si>
    <t xml:space="preserve">Közvilágítás
</t>
  </si>
  <si>
    <t>064010</t>
  </si>
  <si>
    <t>Város és községgazdálkodás</t>
  </si>
  <si>
    <t>066020</t>
  </si>
  <si>
    <t>Háziorvosi ügyelet</t>
  </si>
  <si>
    <t>072112</t>
  </si>
  <si>
    <t>Fogorvosi alapellátás</t>
  </si>
  <si>
    <t>072311</t>
  </si>
  <si>
    <t>Család és nővéd. Eü.gondozás</t>
  </si>
  <si>
    <t>074031</t>
  </si>
  <si>
    <t>Könyvtári szolgáltatás</t>
  </si>
  <si>
    <t>082044</t>
  </si>
  <si>
    <t>Közművelődési intézmény</t>
  </si>
  <si>
    <t>082092</t>
  </si>
  <si>
    <t>Civil szervezetek támogatása</t>
  </si>
  <si>
    <t>084031</t>
  </si>
  <si>
    <t>K</t>
  </si>
  <si>
    <t>Intézményen kívüki gyermekétkezés</t>
  </si>
  <si>
    <t>104037</t>
  </si>
  <si>
    <t>Gyermekvédelmi pénzbeli és természetbeni ellátások</t>
  </si>
  <si>
    <t>104051</t>
  </si>
  <si>
    <t>Szociális ösztöndíj (Bursa)</t>
  </si>
  <si>
    <t>104060</t>
  </si>
  <si>
    <t>Tanyagondnoki szolgálat</t>
  </si>
  <si>
    <t>107055</t>
  </si>
  <si>
    <t xml:space="preserve">Szociálpolitikai ellátás </t>
  </si>
  <si>
    <t>107060</t>
  </si>
  <si>
    <t xml:space="preserve">Összesen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</si>
  <si>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</si>
  <si>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</si>
  <si>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</si>
  <si>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</si>
  <si>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</si>
  <si>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</si>
  <si>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</si>
  <si>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</si>
  <si>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</si>
  <si>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</si>
  <si>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</si>
  <si>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</si>
  <si>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</si>
  <si>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</si>
  <si>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</si>
  <si>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</si>
  <si>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</si>
  <si>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</si>
  <si>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</si>
  <si>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</si>
  <si>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</si>
  <si>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</si>
  <si>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Csapadékvíz</t>
  </si>
  <si>
    <t>047410</t>
  </si>
  <si>
    <t>"</t>
  </si>
  <si>
    <t>018030</t>
  </si>
  <si>
    <t xml:space="preserve">
Kormányzati
funkciók</t>
  </si>
  <si>
    <t xml:space="preserve">
Személyi juttatás
</t>
  </si>
  <si>
    <t xml:space="preserve">
Munka- adókat terhelı járulék
</t>
  </si>
  <si>
    <t xml:space="preserve">
Dologi és egyéb folyó kiadás
</t>
  </si>
  <si>
    <t xml:space="preserve">
Ellátottak pénzbeli juttatásai
</t>
  </si>
  <si>
    <t xml:space="preserve">
Működési támogatás államháztar- táson
belülre
</t>
  </si>
  <si>
    <t xml:space="preserve">Működési célú
pénzeszköz-
átadás államház- tartáson
kívülre
</t>
  </si>
  <si>
    <t xml:space="preserve">
Beruházás
</t>
  </si>
  <si>
    <t xml:space="preserve">
Felújítás
</t>
  </si>
  <si>
    <t>Intézményfinanszírozás</t>
  </si>
  <si>
    <r>
      <rPr>
        <sz val="10"/>
        <color indexed="8"/>
        <rFont val="Times New Roman"/>
        <family val="1"/>
        <charset val="238"/>
      </rPr>
      <t xml:space="preserve">
</t>
    </r>
    <r>
      <rPr>
        <b/>
        <sz val="10"/>
        <color indexed="8"/>
        <rFont val="Times New Roman"/>
        <family val="1"/>
        <charset val="238"/>
      </rPr>
      <t xml:space="preserve">Összesen
</t>
    </r>
  </si>
  <si>
    <t xml:space="preserve">
Engedé- lyezett létszám- keret (fő)
</t>
  </si>
  <si>
    <t>Előző évi elszámolásból származó kiadások</t>
  </si>
  <si>
    <t>018010</t>
  </si>
  <si>
    <t>24.</t>
  </si>
  <si>
    <t>25.</t>
  </si>
  <si>
    <t>Önk.elsz.kp.ktgv.</t>
  </si>
  <si>
    <t>Tám.célú fin.műv.</t>
  </si>
  <si>
    <t>Adatok ezer Ft-ban</t>
  </si>
  <si>
    <t>Mezőőr</t>
  </si>
  <si>
    <t>082091</t>
  </si>
  <si>
    <t>26.</t>
  </si>
  <si>
    <t>107080</t>
  </si>
  <si>
    <t>27.</t>
  </si>
  <si>
    <t>EFOP 1.5.3</t>
  </si>
  <si>
    <t>28.</t>
  </si>
  <si>
    <t>Helyi identitás</t>
  </si>
  <si>
    <t>095020</t>
  </si>
  <si>
    <t>EFOP 3.9.2.</t>
  </si>
  <si>
    <t>Gazd.élénk.prog.</t>
  </si>
  <si>
    <t>047450</t>
  </si>
  <si>
    <t>Kiemelt állami és önkormányzati rendezvények</t>
  </si>
  <si>
    <t>016080</t>
  </si>
  <si>
    <t>29.</t>
  </si>
  <si>
    <t>Magyar Faluprogram</t>
  </si>
  <si>
    <t>062020</t>
  </si>
  <si>
    <t>16.</t>
  </si>
  <si>
    <t>Egyéb felhalmozási célú támogatások államháztartáson belülre</t>
  </si>
  <si>
    <t xml:space="preserve">
Általános tartalék
</t>
  </si>
  <si>
    <t>"6. melléklet a 3/2020.(II.13.) önkormányzati rendelethez</t>
  </si>
  <si>
    <t>Államháztartáson belüli megelőlegezés</t>
  </si>
  <si>
    <t xml:space="preserve"> 3. melléklet a 10/2020. (VIII.17.)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</si>
</sst>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7" x14ac:knownFonts="1">
    <font>
      <sz val="10"/>
      <name val="Times New Roman"/>
      <family val="1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7" xfId="0" applyFont="1" applyBorder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3" fillId="0" borderId="13" xfId="0" applyNumberFormat="1" applyFont="1" applyFill="1" applyBorder="1" applyAlignment="1">
      <alignment horizontal="right" vertical="top" wrapText="1"/>
    </xf>
    <xf numFmtId="164" fontId="3" fillId="0" borderId="11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1" fillId="0" borderId="16" xfId="0" applyNumberFormat="1" applyFont="1" applyFill="1" applyBorder="1" applyAlignment="1">
      <alignment horizontal="right" vertical="top" wrapText="1"/>
    </xf>
    <xf numFmtId="164" fontId="1" fillId="0" borderId="6" xfId="0" applyNumberFormat="1" applyFont="1" applyFill="1" applyBorder="1" applyAlignment="1">
      <alignment horizontal="right" vertical="top" wrapText="1"/>
    </xf>
    <xf numFmtId="164" fontId="5" fillId="0" borderId="19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>
      <alignment vertical="top" wrapText="1"/>
    </xf>
    <xf numFmtId="164" fontId="1" fillId="0" borderId="13" xfId="0" applyNumberFormat="1" applyFont="1" applyFill="1" applyBorder="1" applyAlignment="1">
      <alignment horizontal="right" vertical="top" wrapText="1"/>
    </xf>
    <xf numFmtId="164" fontId="1" fillId="0" borderId="11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right" vertical="top" wrapText="1"/>
    </xf>
    <xf numFmtId="164" fontId="3" fillId="0" borderId="6" xfId="0" applyNumberFormat="1" applyFont="1" applyFill="1" applyBorder="1" applyAlignment="1">
      <alignment horizontal="left" vertical="top" wrapText="1"/>
    </xf>
    <xf numFmtId="49" fontId="1" fillId="0" borderId="4" xfId="0" quotePrefix="1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164" fontId="3" fillId="0" borderId="21" xfId="0" applyNumberFormat="1" applyFont="1" applyFill="1" applyBorder="1" applyAlignment="1">
      <alignment horizontal="left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164" fontId="5" fillId="0" borderId="16" xfId="0" applyNumberFormat="1" applyFont="1" applyFill="1" applyBorder="1" applyAlignment="1">
      <alignment horizontal="righ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right" vertical="top" wrapText="1"/>
    </xf>
    <xf numFmtId="164" fontId="1" fillId="0" borderId="17" xfId="0" applyNumberFormat="1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left" vertical="top" wrapText="1"/>
    </xf>
    <xf numFmtId="164" fontId="1" fillId="0" borderId="19" xfId="0" applyNumberFormat="1" applyFont="1" applyFill="1" applyBorder="1" applyAlignment="1">
      <alignment horizontal="left" vertical="top" wrapText="1"/>
    </xf>
    <xf numFmtId="164" fontId="1" fillId="0" borderId="2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zoomScale="120" zoomScaleNormal="120" workbookViewId="0">
      <selection activeCell="M1" sqref="M1:T1"/>
    </sheetView>
  </sheetViews>
  <sheetFormatPr defaultColWidth="9.1640625" defaultRowHeight="12.75" customHeight="1" x14ac:dyDescent="0.2"/>
  <cols>
    <col min="1" max="1" width="4.1640625" style="1" customWidth="1"/>
    <col min="2" max="2" width="4.83203125" style="1" customWidth="1"/>
    <col min="3" max="3" width="16" style="4" customWidth="1"/>
    <col min="4" max="4" width="9.1640625" style="1"/>
    <col min="5" max="5" width="7.83203125" style="6" customWidth="1"/>
    <col min="6" max="6" width="9" style="6" customWidth="1"/>
    <col min="7" max="7" width="9.1640625" style="6"/>
    <col min="8" max="8" width="7.6640625" style="1" customWidth="1"/>
    <col min="9" max="9" width="9.6640625" style="1" customWidth="1"/>
    <col min="10" max="10" width="9.33203125" style="1" customWidth="1"/>
    <col min="11" max="11" width="7.83203125" style="1" customWidth="1"/>
    <col min="12" max="12" width="8.1640625" style="1" customWidth="1"/>
    <col min="13" max="13" width="8.6640625" style="6" customWidth="1"/>
    <col min="14" max="14" width="7.5" style="6" customWidth="1"/>
    <col min="15" max="15" width="10.5" style="1" bestFit="1" customWidth="1"/>
    <col min="16" max="16" width="10.5" style="1" customWidth="1"/>
    <col min="17" max="17" width="8.1640625" style="6" customWidth="1"/>
    <col min="18" max="18" width="9.1640625" style="1"/>
    <col min="19" max="19" width="7.33203125" style="1" customWidth="1"/>
    <col min="20" max="16384" width="9.1640625" style="1"/>
  </cols>
  <sheetData>
    <row r="1" spans="1:20" ht="12.75" customHeight="1" x14ac:dyDescent="0.2">
      <c r="A1" s="3"/>
      <c r="B1" s="3"/>
      <c r="C1" s="3"/>
      <c r="D1" s="3"/>
      <c r="E1" s="5"/>
      <c r="F1" s="5"/>
      <c r="G1" s="5"/>
      <c r="H1" s="3"/>
      <c r="I1" s="3"/>
      <c r="J1" s="3"/>
      <c r="K1" s="3"/>
      <c r="L1" s="3"/>
      <c r="M1" s="54" t="s">
        <v>111</v>
      </c>
      <c r="N1" s="55"/>
      <c r="O1" s="55"/>
      <c r="P1" s="55"/>
      <c r="Q1" s="55"/>
      <c r="R1" s="55"/>
      <c r="S1" s="55"/>
      <c r="T1" s="55"/>
    </row>
    <row r="2" spans="1:20" ht="12.75" customHeight="1" x14ac:dyDescent="0.2">
      <c r="A2" s="3"/>
      <c r="B2" s="3"/>
      <c r="C2" s="3"/>
      <c r="D2" s="3"/>
      <c r="E2" s="5"/>
      <c r="F2" s="5"/>
      <c r="G2" s="5"/>
      <c r="H2" s="3"/>
      <c r="I2" s="3"/>
      <c r="J2" s="3"/>
      <c r="K2" s="3"/>
      <c r="L2" s="53" t="s">
        <v>109</v>
      </c>
      <c r="M2" s="53"/>
      <c r="N2" s="53"/>
      <c r="O2" s="53"/>
      <c r="P2" s="53"/>
      <c r="Q2" s="53"/>
      <c r="R2" s="53"/>
      <c r="S2" s="53"/>
    </row>
    <row r="3" spans="1:20" ht="12.75" customHeight="1" x14ac:dyDescent="0.2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0" ht="12.75" customHeight="1" x14ac:dyDescent="0.2">
      <c r="C4" s="2"/>
      <c r="R4" s="52" t="s">
        <v>88</v>
      </c>
      <c r="S4" s="52"/>
    </row>
    <row r="5" spans="1:20" ht="88.5" customHeight="1" x14ac:dyDescent="0.2">
      <c r="A5" s="20"/>
      <c r="B5" s="21" t="s">
        <v>1</v>
      </c>
      <c r="C5" s="22" t="s">
        <v>2</v>
      </c>
      <c r="D5" s="7" t="s">
        <v>70</v>
      </c>
      <c r="E5" s="7" t="s">
        <v>71</v>
      </c>
      <c r="F5" s="7" t="s">
        <v>72</v>
      </c>
      <c r="G5" s="7" t="s">
        <v>73</v>
      </c>
      <c r="H5" s="7" t="s">
        <v>74</v>
      </c>
      <c r="I5" s="7" t="s">
        <v>75</v>
      </c>
      <c r="J5" s="7" t="s">
        <v>76</v>
      </c>
      <c r="K5" s="23" t="s">
        <v>82</v>
      </c>
      <c r="L5" s="7" t="s">
        <v>108</v>
      </c>
      <c r="M5" s="7" t="s">
        <v>77</v>
      </c>
      <c r="N5" s="7" t="s">
        <v>78</v>
      </c>
      <c r="O5" s="7" t="s">
        <v>107</v>
      </c>
      <c r="P5" s="7" t="s">
        <v>110</v>
      </c>
      <c r="Q5" s="18" t="s">
        <v>79</v>
      </c>
      <c r="R5" s="7" t="s">
        <v>80</v>
      </c>
      <c r="S5" s="7" t="s">
        <v>81</v>
      </c>
      <c r="T5" s="6"/>
    </row>
    <row r="6" spans="1:20" s="6" customFormat="1" ht="12.75" customHeight="1" x14ac:dyDescent="0.2">
      <c r="A6" s="24" t="s">
        <v>44</v>
      </c>
      <c r="B6" s="25" t="s">
        <v>3</v>
      </c>
      <c r="C6" s="26" t="s">
        <v>4</v>
      </c>
      <c r="D6" s="27" t="s">
        <v>5</v>
      </c>
      <c r="E6" s="8">
        <v>23642</v>
      </c>
      <c r="F6" s="8">
        <v>4871</v>
      </c>
      <c r="G6" s="11">
        <v>44295</v>
      </c>
      <c r="H6" s="8"/>
      <c r="I6" s="8"/>
      <c r="J6" s="8"/>
      <c r="K6" s="8">
        <v>442</v>
      </c>
      <c r="L6" s="8">
        <v>70345</v>
      </c>
      <c r="M6" s="8"/>
      <c r="N6" s="8"/>
      <c r="O6" s="8">
        <v>246</v>
      </c>
      <c r="P6" s="8">
        <v>5212</v>
      </c>
      <c r="Q6" s="8"/>
      <c r="R6" s="28">
        <f>SUM(E6:Q6)</f>
        <v>149053</v>
      </c>
      <c r="S6" s="8">
        <v>3</v>
      </c>
    </row>
    <row r="7" spans="1:20" s="6" customFormat="1" ht="12.75" customHeight="1" x14ac:dyDescent="0.2">
      <c r="A7" s="24" t="s">
        <v>45</v>
      </c>
      <c r="B7" s="25" t="s">
        <v>3</v>
      </c>
      <c r="C7" s="26" t="s">
        <v>6</v>
      </c>
      <c r="D7" s="27" t="s">
        <v>7</v>
      </c>
      <c r="E7" s="8"/>
      <c r="F7" s="8"/>
      <c r="G7" s="8">
        <v>25</v>
      </c>
      <c r="H7" s="8"/>
      <c r="I7" s="8"/>
      <c r="J7" s="8"/>
      <c r="K7" s="8"/>
      <c r="L7" s="8"/>
      <c r="M7" s="8"/>
      <c r="N7" s="8"/>
      <c r="O7" s="8"/>
      <c r="P7" s="8"/>
      <c r="Q7" s="8"/>
      <c r="R7" s="28">
        <f t="shared" ref="R7:R33" si="0">SUM(E7:Q7)</f>
        <v>25</v>
      </c>
      <c r="S7" s="8"/>
    </row>
    <row r="8" spans="1:20" s="6" customFormat="1" ht="12.75" customHeight="1" x14ac:dyDescent="0.2">
      <c r="A8" s="24" t="s">
        <v>46</v>
      </c>
      <c r="B8" s="25" t="s">
        <v>8</v>
      </c>
      <c r="C8" s="26" t="s">
        <v>9</v>
      </c>
      <c r="D8" s="27" t="s">
        <v>10</v>
      </c>
      <c r="E8" s="8"/>
      <c r="F8" s="8"/>
      <c r="G8" s="8">
        <v>1190</v>
      </c>
      <c r="H8" s="8"/>
      <c r="I8" s="8"/>
      <c r="J8" s="8"/>
      <c r="K8" s="8"/>
      <c r="L8" s="8"/>
      <c r="M8" s="8"/>
      <c r="N8" s="8">
        <v>116</v>
      </c>
      <c r="O8" s="8"/>
      <c r="P8" s="8"/>
      <c r="Q8" s="8"/>
      <c r="R8" s="28">
        <f t="shared" si="0"/>
        <v>1306</v>
      </c>
      <c r="S8" s="8"/>
    </row>
    <row r="9" spans="1:20" s="6" customFormat="1" ht="12.75" customHeight="1" x14ac:dyDescent="0.2">
      <c r="A9" s="24" t="s">
        <v>47</v>
      </c>
      <c r="B9" s="25" t="s">
        <v>32</v>
      </c>
      <c r="C9" s="26" t="s">
        <v>86</v>
      </c>
      <c r="D9" s="27" t="s">
        <v>83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8">
        <f t="shared" si="0"/>
        <v>0</v>
      </c>
      <c r="S9" s="8"/>
    </row>
    <row r="10" spans="1:20" s="6" customFormat="1" ht="12.75" customHeight="1" x14ac:dyDescent="0.2">
      <c r="A10" s="24" t="s">
        <v>48</v>
      </c>
      <c r="B10" s="25" t="s">
        <v>32</v>
      </c>
      <c r="C10" s="26" t="s">
        <v>87</v>
      </c>
      <c r="D10" s="27" t="s">
        <v>69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v>68580</v>
      </c>
      <c r="R10" s="28">
        <f t="shared" si="0"/>
        <v>68580</v>
      </c>
      <c r="S10" s="8"/>
    </row>
    <row r="11" spans="1:20" s="6" customFormat="1" ht="12.75" customHeight="1" x14ac:dyDescent="0.2">
      <c r="A11" s="24" t="s">
        <v>49</v>
      </c>
      <c r="B11" s="25" t="s">
        <v>8</v>
      </c>
      <c r="C11" s="26" t="s">
        <v>89</v>
      </c>
      <c r="D11" s="27" t="s">
        <v>11</v>
      </c>
      <c r="E11" s="8">
        <v>2530</v>
      </c>
      <c r="F11" s="8">
        <v>442</v>
      </c>
      <c r="G11" s="8">
        <v>954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28">
        <f t="shared" si="0"/>
        <v>3926</v>
      </c>
      <c r="S11" s="8">
        <v>1</v>
      </c>
    </row>
    <row r="12" spans="1:20" s="6" customFormat="1" ht="12.75" customHeight="1" x14ac:dyDescent="0.2">
      <c r="A12" s="24" t="s">
        <v>50</v>
      </c>
      <c r="B12" s="25" t="s">
        <v>3</v>
      </c>
      <c r="C12" s="29" t="s">
        <v>12</v>
      </c>
      <c r="D12" s="27" t="s">
        <v>13</v>
      </c>
      <c r="E12" s="8">
        <v>12846</v>
      </c>
      <c r="F12" s="8">
        <v>1124</v>
      </c>
      <c r="G12" s="8">
        <v>6066</v>
      </c>
      <c r="H12" s="8"/>
      <c r="I12" s="8"/>
      <c r="J12" s="8"/>
      <c r="K12" s="8"/>
      <c r="L12" s="8"/>
      <c r="M12" s="8">
        <v>7000</v>
      </c>
      <c r="N12" s="8"/>
      <c r="O12" s="8"/>
      <c r="P12" s="8"/>
      <c r="Q12" s="8"/>
      <c r="R12" s="28">
        <f t="shared" si="0"/>
        <v>27036</v>
      </c>
      <c r="S12" s="8">
        <v>17</v>
      </c>
    </row>
    <row r="13" spans="1:20" s="6" customFormat="1" ht="12.75" customHeight="1" x14ac:dyDescent="0.2">
      <c r="A13" s="24" t="s">
        <v>51</v>
      </c>
      <c r="B13" s="25" t="s">
        <v>3</v>
      </c>
      <c r="C13" s="26" t="s">
        <v>14</v>
      </c>
      <c r="D13" s="27" t="s">
        <v>15</v>
      </c>
      <c r="E13" s="8"/>
      <c r="F13" s="8"/>
      <c r="G13" s="8">
        <v>13716</v>
      </c>
      <c r="H13" s="8"/>
      <c r="I13" s="8"/>
      <c r="J13" s="8"/>
      <c r="K13" s="8"/>
      <c r="L13" s="8"/>
      <c r="M13" s="11"/>
      <c r="N13" s="8"/>
      <c r="O13" s="8"/>
      <c r="P13" s="8"/>
      <c r="Q13" s="8"/>
      <c r="R13" s="28">
        <f t="shared" si="0"/>
        <v>13716</v>
      </c>
      <c r="S13" s="8"/>
    </row>
    <row r="14" spans="1:20" s="6" customFormat="1" ht="12.75" customHeight="1" x14ac:dyDescent="0.2">
      <c r="A14" s="24" t="s">
        <v>52</v>
      </c>
      <c r="B14" s="25" t="s">
        <v>8</v>
      </c>
      <c r="C14" s="26" t="s">
        <v>66</v>
      </c>
      <c r="D14" s="30" t="s">
        <v>67</v>
      </c>
      <c r="E14" s="8">
        <v>245</v>
      </c>
      <c r="F14" s="8">
        <v>43</v>
      </c>
      <c r="G14" s="8">
        <v>10978</v>
      </c>
      <c r="H14" s="8"/>
      <c r="I14" s="8"/>
      <c r="J14" s="8"/>
      <c r="K14" s="8"/>
      <c r="L14" s="8"/>
      <c r="M14" s="11">
        <v>23955</v>
      </c>
      <c r="N14" s="8"/>
      <c r="O14" s="8"/>
      <c r="P14" s="8"/>
      <c r="Q14" s="8"/>
      <c r="R14" s="28">
        <f t="shared" si="0"/>
        <v>35221</v>
      </c>
      <c r="S14" s="8"/>
    </row>
    <row r="15" spans="1:20" s="6" customFormat="1" ht="12.75" customHeight="1" x14ac:dyDescent="0.2">
      <c r="A15" s="24" t="s">
        <v>53</v>
      </c>
      <c r="B15" s="25" t="s">
        <v>3</v>
      </c>
      <c r="C15" s="26" t="s">
        <v>16</v>
      </c>
      <c r="D15" s="27" t="s">
        <v>17</v>
      </c>
      <c r="E15" s="8"/>
      <c r="F15" s="8"/>
      <c r="G15" s="8">
        <v>2921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28">
        <f t="shared" si="0"/>
        <v>2921</v>
      </c>
      <c r="S15" s="8"/>
    </row>
    <row r="16" spans="1:20" s="34" customFormat="1" ht="12.75" customHeight="1" x14ac:dyDescent="0.2">
      <c r="A16" s="24" t="s">
        <v>54</v>
      </c>
      <c r="B16" s="31" t="s">
        <v>3</v>
      </c>
      <c r="C16" s="32" t="s">
        <v>18</v>
      </c>
      <c r="D16" s="33" t="s">
        <v>19</v>
      </c>
      <c r="E16" s="9"/>
      <c r="F16" s="9"/>
      <c r="G16" s="9">
        <v>1600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8">
        <f t="shared" si="0"/>
        <v>1600</v>
      </c>
      <c r="S16" s="16"/>
    </row>
    <row r="17" spans="1:21" s="6" customFormat="1" ht="12.75" customHeight="1" x14ac:dyDescent="0.2">
      <c r="A17" s="24" t="s">
        <v>55</v>
      </c>
      <c r="B17" s="35" t="s">
        <v>3</v>
      </c>
      <c r="C17" s="36" t="s">
        <v>20</v>
      </c>
      <c r="D17" s="37" t="s">
        <v>21</v>
      </c>
      <c r="E17" s="10"/>
      <c r="F17" s="10"/>
      <c r="G17" s="10"/>
      <c r="H17" s="17"/>
      <c r="I17" s="17">
        <v>1800</v>
      </c>
      <c r="J17" s="17"/>
      <c r="K17" s="17"/>
      <c r="L17" s="17"/>
      <c r="M17" s="17"/>
      <c r="N17" s="17"/>
      <c r="O17" s="17"/>
      <c r="P17" s="17"/>
      <c r="Q17" s="17"/>
      <c r="R17" s="28">
        <f t="shared" si="0"/>
        <v>1800</v>
      </c>
      <c r="S17" s="17"/>
    </row>
    <row r="18" spans="1:21" s="6" customFormat="1" ht="12.75" customHeight="1" x14ac:dyDescent="0.2">
      <c r="A18" s="24" t="s">
        <v>56</v>
      </c>
      <c r="B18" s="25" t="s">
        <v>3</v>
      </c>
      <c r="C18" s="26" t="s">
        <v>22</v>
      </c>
      <c r="D18" s="27" t="s">
        <v>23</v>
      </c>
      <c r="E18" s="8"/>
      <c r="F18" s="8"/>
      <c r="G18" s="11">
        <v>208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8">
        <f t="shared" si="0"/>
        <v>208</v>
      </c>
      <c r="S18" s="8"/>
    </row>
    <row r="19" spans="1:21" s="6" customFormat="1" ht="12.75" customHeight="1" x14ac:dyDescent="0.2">
      <c r="A19" s="24" t="s">
        <v>57</v>
      </c>
      <c r="B19" s="25" t="s">
        <v>3</v>
      </c>
      <c r="C19" s="26" t="s">
        <v>24</v>
      </c>
      <c r="D19" s="27" t="s">
        <v>25</v>
      </c>
      <c r="E19" s="8">
        <v>2974</v>
      </c>
      <c r="F19" s="8">
        <v>508</v>
      </c>
      <c r="G19" s="11">
        <v>522</v>
      </c>
      <c r="H19" s="8"/>
      <c r="I19" s="8"/>
      <c r="J19" s="8"/>
      <c r="K19" s="8"/>
      <c r="L19" s="8"/>
      <c r="M19" s="8"/>
      <c r="N19" s="8">
        <v>796</v>
      </c>
      <c r="O19" s="8"/>
      <c r="P19" s="8"/>
      <c r="Q19" s="8"/>
      <c r="R19" s="28">
        <f t="shared" si="0"/>
        <v>4800</v>
      </c>
      <c r="S19" s="8">
        <v>1</v>
      </c>
    </row>
    <row r="20" spans="1:21" s="6" customFormat="1" ht="12.75" customHeight="1" x14ac:dyDescent="0.2">
      <c r="A20" s="24" t="s">
        <v>58</v>
      </c>
      <c r="B20" s="25" t="s">
        <v>8</v>
      </c>
      <c r="C20" s="26" t="s">
        <v>101</v>
      </c>
      <c r="D20" s="27" t="s">
        <v>102</v>
      </c>
      <c r="E20" s="8"/>
      <c r="F20" s="8"/>
      <c r="G20" s="8">
        <v>3175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28">
        <f t="shared" si="0"/>
        <v>3175</v>
      </c>
      <c r="S20" s="8"/>
    </row>
    <row r="21" spans="1:21" s="6" customFormat="1" ht="12.75" customHeight="1" x14ac:dyDescent="0.2">
      <c r="A21" s="24" t="s">
        <v>106</v>
      </c>
      <c r="B21" s="25" t="s">
        <v>3</v>
      </c>
      <c r="C21" s="26" t="s">
        <v>26</v>
      </c>
      <c r="D21" s="27" t="s">
        <v>27</v>
      </c>
      <c r="E21" s="11">
        <v>2530</v>
      </c>
      <c r="F21" s="8">
        <v>442</v>
      </c>
      <c r="G21" s="8">
        <v>451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28">
        <f t="shared" si="0"/>
        <v>3423</v>
      </c>
      <c r="S21" s="8">
        <v>1</v>
      </c>
    </row>
    <row r="22" spans="1:21" s="6" customFormat="1" ht="12.75" customHeight="1" x14ac:dyDescent="0.2">
      <c r="A22" s="24" t="s">
        <v>59</v>
      </c>
      <c r="B22" s="25" t="s">
        <v>8</v>
      </c>
      <c r="C22" s="26" t="s">
        <v>96</v>
      </c>
      <c r="D22" s="30" t="s">
        <v>90</v>
      </c>
      <c r="E22" s="11">
        <v>144</v>
      </c>
      <c r="F22" s="8">
        <v>25</v>
      </c>
      <c r="G22" s="8">
        <v>363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28">
        <f t="shared" si="0"/>
        <v>532</v>
      </c>
      <c r="S22" s="8"/>
    </row>
    <row r="23" spans="1:21" s="6" customFormat="1" ht="12.75" customHeight="1" x14ac:dyDescent="0.2">
      <c r="A23" s="24" t="s">
        <v>60</v>
      </c>
      <c r="B23" s="25" t="s">
        <v>3</v>
      </c>
      <c r="C23" s="26" t="s">
        <v>28</v>
      </c>
      <c r="D23" s="27" t="s">
        <v>29</v>
      </c>
      <c r="E23" s="11"/>
      <c r="F23" s="11"/>
      <c r="G23" s="11">
        <v>919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28">
        <f t="shared" si="0"/>
        <v>919</v>
      </c>
      <c r="S23" s="8"/>
    </row>
    <row r="24" spans="1:21" s="6" customFormat="1" ht="12.75" customHeight="1" x14ac:dyDescent="0.2">
      <c r="A24" s="24" t="s">
        <v>61</v>
      </c>
      <c r="B24" s="25" t="s">
        <v>8</v>
      </c>
      <c r="C24" s="26" t="s">
        <v>30</v>
      </c>
      <c r="D24" s="27" t="s">
        <v>31</v>
      </c>
      <c r="E24" s="8"/>
      <c r="F24" s="8"/>
      <c r="G24" s="8"/>
      <c r="H24" s="8"/>
      <c r="I24" s="8">
        <v>1121</v>
      </c>
      <c r="J24" s="8"/>
      <c r="K24" s="8"/>
      <c r="L24" s="8"/>
      <c r="M24" s="8"/>
      <c r="N24" s="8"/>
      <c r="O24" s="8"/>
      <c r="P24" s="8"/>
      <c r="Q24" s="8"/>
      <c r="R24" s="28">
        <f t="shared" si="0"/>
        <v>1121</v>
      </c>
      <c r="S24" s="8"/>
      <c r="U24" s="15"/>
    </row>
    <row r="25" spans="1:21" s="6" customFormat="1" ht="12.75" customHeight="1" x14ac:dyDescent="0.2">
      <c r="A25" s="24" t="s">
        <v>62</v>
      </c>
      <c r="B25" s="25" t="s">
        <v>8</v>
      </c>
      <c r="C25" s="26" t="s">
        <v>98</v>
      </c>
      <c r="D25" s="30" t="s">
        <v>97</v>
      </c>
      <c r="E25" s="8">
        <v>2719</v>
      </c>
      <c r="F25" s="8">
        <v>782</v>
      </c>
      <c r="G25" s="8">
        <v>1271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28">
        <f t="shared" si="0"/>
        <v>4772</v>
      </c>
      <c r="S25" s="8"/>
    </row>
    <row r="26" spans="1:21" s="6" customFormat="1" ht="12.75" customHeight="1" x14ac:dyDescent="0.2">
      <c r="A26" s="24" t="s">
        <v>63</v>
      </c>
      <c r="B26" s="25" t="s">
        <v>32</v>
      </c>
      <c r="C26" s="26" t="s">
        <v>33</v>
      </c>
      <c r="D26" s="27" t="s">
        <v>34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8">
        <f t="shared" si="0"/>
        <v>0</v>
      </c>
      <c r="S26" s="8"/>
    </row>
    <row r="27" spans="1:21" s="6" customFormat="1" ht="12.75" customHeight="1" x14ac:dyDescent="0.2">
      <c r="A27" s="24" t="s">
        <v>64</v>
      </c>
      <c r="B27" s="25" t="s">
        <v>32</v>
      </c>
      <c r="C27" s="26" t="s">
        <v>35</v>
      </c>
      <c r="D27" s="27" t="s">
        <v>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8">
        <f t="shared" si="0"/>
        <v>0</v>
      </c>
      <c r="S27" s="8"/>
    </row>
    <row r="28" spans="1:21" s="6" customFormat="1" ht="12.75" customHeight="1" x14ac:dyDescent="0.2">
      <c r="A28" s="24" t="s">
        <v>65</v>
      </c>
      <c r="B28" s="25" t="s">
        <v>8</v>
      </c>
      <c r="C28" s="26" t="s">
        <v>37</v>
      </c>
      <c r="D28" s="27" t="s">
        <v>38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8">
        <f t="shared" si="0"/>
        <v>0</v>
      </c>
      <c r="S28" s="8"/>
    </row>
    <row r="29" spans="1:21" s="6" customFormat="1" ht="12.75" customHeight="1" x14ac:dyDescent="0.2">
      <c r="A29" s="24" t="s">
        <v>84</v>
      </c>
      <c r="B29" s="25" t="s">
        <v>8</v>
      </c>
      <c r="C29" s="26" t="s">
        <v>39</v>
      </c>
      <c r="D29" s="27" t="s">
        <v>40</v>
      </c>
      <c r="E29" s="8">
        <v>2628</v>
      </c>
      <c r="F29" s="8">
        <v>460</v>
      </c>
      <c r="G29" s="8">
        <v>1285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28">
        <f t="shared" si="0"/>
        <v>4373</v>
      </c>
      <c r="S29" s="8">
        <v>1</v>
      </c>
    </row>
    <row r="30" spans="1:21" s="6" customFormat="1" ht="12.75" customHeight="1" x14ac:dyDescent="0.2">
      <c r="A30" s="24" t="s">
        <v>85</v>
      </c>
      <c r="B30" s="38" t="s">
        <v>3</v>
      </c>
      <c r="C30" s="39" t="s">
        <v>41</v>
      </c>
      <c r="D30" s="40" t="s">
        <v>42</v>
      </c>
      <c r="E30" s="12"/>
      <c r="F30" s="12"/>
      <c r="G30" s="12"/>
      <c r="H30" s="12">
        <v>3000</v>
      </c>
      <c r="I30" s="12"/>
      <c r="J30" s="12"/>
      <c r="K30" s="12"/>
      <c r="L30" s="12"/>
      <c r="M30" s="12"/>
      <c r="N30" s="12"/>
      <c r="O30" s="12"/>
      <c r="P30" s="12"/>
      <c r="Q30" s="12"/>
      <c r="R30" s="28">
        <f t="shared" si="0"/>
        <v>3000</v>
      </c>
      <c r="S30" s="12"/>
    </row>
    <row r="31" spans="1:21" s="6" customFormat="1" ht="12.75" customHeight="1" x14ac:dyDescent="0.2">
      <c r="A31" s="24" t="s">
        <v>91</v>
      </c>
      <c r="B31" s="41" t="s">
        <v>8</v>
      </c>
      <c r="C31" s="41" t="s">
        <v>94</v>
      </c>
      <c r="D31" s="42" t="s">
        <v>92</v>
      </c>
      <c r="E31" s="19">
        <v>2042</v>
      </c>
      <c r="F31" s="19">
        <v>452</v>
      </c>
      <c r="G31" s="19">
        <v>1279</v>
      </c>
      <c r="H31" s="19"/>
      <c r="I31" s="19"/>
      <c r="J31" s="19"/>
      <c r="K31" s="19"/>
      <c r="L31" s="19"/>
      <c r="M31" s="19"/>
      <c r="N31" s="19">
        <v>1300</v>
      </c>
      <c r="O31" s="19"/>
      <c r="P31" s="19"/>
      <c r="Q31" s="19"/>
      <c r="R31" s="43">
        <f t="shared" si="0"/>
        <v>5073</v>
      </c>
      <c r="S31" s="19">
        <v>2</v>
      </c>
    </row>
    <row r="32" spans="1:21" s="6" customFormat="1" ht="13.15" customHeight="1" x14ac:dyDescent="0.2">
      <c r="A32" s="24" t="s">
        <v>93</v>
      </c>
      <c r="B32" s="41" t="s">
        <v>8</v>
      </c>
      <c r="C32" s="41" t="s">
        <v>99</v>
      </c>
      <c r="D32" s="42" t="s">
        <v>100</v>
      </c>
      <c r="E32" s="19"/>
      <c r="F32" s="19"/>
      <c r="G32" s="19"/>
      <c r="H32" s="19"/>
      <c r="I32" s="19"/>
      <c r="J32" s="19"/>
      <c r="K32" s="19"/>
      <c r="L32" s="19"/>
      <c r="M32" s="19">
        <v>23331</v>
      </c>
      <c r="N32" s="19"/>
      <c r="O32" s="19"/>
      <c r="P32" s="19"/>
      <c r="Q32" s="19"/>
      <c r="R32" s="43">
        <f t="shared" si="0"/>
        <v>23331</v>
      </c>
      <c r="S32" s="19"/>
    </row>
    <row r="33" spans="1:19" s="6" customFormat="1" ht="12.75" customHeight="1" x14ac:dyDescent="0.2">
      <c r="A33" s="24" t="s">
        <v>95</v>
      </c>
      <c r="B33" s="29" t="s">
        <v>8</v>
      </c>
      <c r="C33" s="29" t="s">
        <v>104</v>
      </c>
      <c r="D33" s="44" t="s">
        <v>105</v>
      </c>
      <c r="E33" s="13"/>
      <c r="F33" s="13"/>
      <c r="G33" s="13">
        <v>147</v>
      </c>
      <c r="H33" s="13"/>
      <c r="I33" s="13"/>
      <c r="J33" s="13"/>
      <c r="K33" s="13"/>
      <c r="L33" s="13"/>
      <c r="M33" s="13">
        <v>1546</v>
      </c>
      <c r="N33" s="13">
        <v>21293</v>
      </c>
      <c r="O33" s="13"/>
      <c r="P33" s="13"/>
      <c r="Q33" s="13"/>
      <c r="R33" s="45">
        <f t="shared" si="0"/>
        <v>22986</v>
      </c>
      <c r="S33" s="13"/>
    </row>
    <row r="34" spans="1:19" s="6" customFormat="1" ht="12.75" customHeight="1" thickBot="1" x14ac:dyDescent="0.25">
      <c r="A34" s="24" t="s">
        <v>103</v>
      </c>
      <c r="B34" s="46"/>
      <c r="C34" s="47" t="s">
        <v>43</v>
      </c>
      <c r="D34" s="48"/>
      <c r="E34" s="14">
        <f>SUM(E6:E33)</f>
        <v>52300</v>
      </c>
      <c r="F34" s="14">
        <f t="shared" ref="F34:Q34" si="1">SUM(F6:F33)</f>
        <v>9149</v>
      </c>
      <c r="G34" s="14">
        <f>SUM(G6:G33)</f>
        <v>91365</v>
      </c>
      <c r="H34" s="14">
        <f t="shared" si="1"/>
        <v>3000</v>
      </c>
      <c r="I34" s="14">
        <f t="shared" si="1"/>
        <v>2921</v>
      </c>
      <c r="J34" s="14">
        <f t="shared" si="1"/>
        <v>0</v>
      </c>
      <c r="K34" s="14">
        <f t="shared" si="1"/>
        <v>442</v>
      </c>
      <c r="L34" s="14">
        <f>SUM(L6:L33)</f>
        <v>70345</v>
      </c>
      <c r="M34" s="14">
        <f t="shared" si="1"/>
        <v>55832</v>
      </c>
      <c r="N34" s="14">
        <f t="shared" si="1"/>
        <v>23505</v>
      </c>
      <c r="O34" s="14">
        <f t="shared" si="1"/>
        <v>246</v>
      </c>
      <c r="P34" s="14"/>
      <c r="Q34" s="14">
        <f t="shared" si="1"/>
        <v>68580</v>
      </c>
      <c r="R34" s="14">
        <f>SUM(R6:R33)</f>
        <v>382897</v>
      </c>
      <c r="S34" s="49">
        <f>SUM(S6:S30)</f>
        <v>24</v>
      </c>
    </row>
    <row r="35" spans="1:19" s="6" customFormat="1" ht="12.75" customHeight="1" x14ac:dyDescent="0.2">
      <c r="B35" s="50"/>
      <c r="C35" s="50"/>
      <c r="S35" s="5" t="s">
        <v>68</v>
      </c>
    </row>
    <row r="36" spans="1:19" s="6" customFormat="1" ht="12.75" customHeight="1" x14ac:dyDescent="0.2">
      <c r="B36" s="50"/>
      <c r="C36" s="50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s="6" customFormat="1" ht="78.75" customHeight="1" x14ac:dyDescent="0.2">
      <c r="B37" s="50"/>
      <c r="C37" s="50"/>
    </row>
    <row r="38" spans="1:19" s="6" customFormat="1" ht="12.75" customHeight="1" x14ac:dyDescent="0.2">
      <c r="B38" s="50"/>
      <c r="C38" s="50"/>
    </row>
    <row r="39" spans="1:19" s="6" customFormat="1" ht="12.75" customHeight="1" x14ac:dyDescent="0.2">
      <c r="B39" s="50"/>
      <c r="C39" s="50"/>
    </row>
    <row r="40" spans="1:19" s="6" customFormat="1" ht="12.75" customHeight="1" x14ac:dyDescent="0.2">
      <c r="B40" s="50"/>
      <c r="C40" s="50"/>
    </row>
    <row r="41" spans="1:19" s="6" customFormat="1" ht="12.75" customHeight="1" x14ac:dyDescent="0.2">
      <c r="B41" s="50"/>
      <c r="C41" s="50"/>
    </row>
    <row r="42" spans="1:19" ht="12.75" customHeight="1" x14ac:dyDescent="0.2">
      <c r="B42" s="2"/>
      <c r="C42" s="2"/>
    </row>
    <row r="43" spans="1:19" ht="12.75" customHeight="1" x14ac:dyDescent="0.2">
      <c r="B43" s="2"/>
      <c r="C43" s="2"/>
    </row>
    <row r="44" spans="1:19" ht="12.75" customHeight="1" x14ac:dyDescent="0.2">
      <c r="B44" s="2"/>
      <c r="C44" s="2"/>
    </row>
    <row r="45" spans="1:19" ht="12.75" customHeight="1" x14ac:dyDescent="0.2">
      <c r="B45" s="2"/>
      <c r="C45" s="2"/>
    </row>
    <row r="46" spans="1:19" ht="12.75" customHeight="1" x14ac:dyDescent="0.2">
      <c r="B46" s="2"/>
      <c r="C46" s="2"/>
    </row>
    <row r="47" spans="1:19" ht="12.75" customHeight="1" x14ac:dyDescent="0.2">
      <c r="B47" s="2"/>
      <c r="C47" s="2"/>
    </row>
    <row r="48" spans="1:19" ht="12.75" customHeight="1" x14ac:dyDescent="0.2">
      <c r="B48" s="2"/>
      <c r="C48" s="2"/>
    </row>
    <row r="49" spans="2:3" ht="12.75" customHeight="1" x14ac:dyDescent="0.2">
      <c r="B49" s="2"/>
      <c r="C49" s="2"/>
    </row>
    <row r="50" spans="2:3" ht="12.75" customHeight="1" x14ac:dyDescent="0.2">
      <c r="B50" s="2"/>
      <c r="C50" s="2"/>
    </row>
    <row r="51" spans="2:3" ht="12.75" customHeight="1" x14ac:dyDescent="0.2">
      <c r="B51" s="2"/>
      <c r="C51" s="2"/>
    </row>
  </sheetData>
  <mergeCells count="4">
    <mergeCell ref="A3:S3"/>
    <mergeCell ref="R4:S4"/>
    <mergeCell ref="L2:S2"/>
    <mergeCell ref="M1:T1"/>
  </mergeCells>
  <pageMargins left="0.39" right="0.42" top="0.54" bottom="0.74" header="0.5" footer="0.5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2020-08-13T11:04:59Z</cp:lastPrinted>
  <dcterms:created xsi:type="dcterms:W3CDTF">2017-02-22T14:14:54Z</dcterms:created>
  <dcterms:modified xsi:type="dcterms:W3CDTF">2020-10-12T08:23:03Z</dcterms:modified>
</cp:coreProperties>
</file>