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9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10" i="1"/>
  <c r="B12" i="1" s="1"/>
  <c r="B15" i="1" s="1"/>
</calcChain>
</file>

<file path=xl/sharedStrings.xml><?xml version="1.0" encoding="utf-8"?>
<sst xmlns="http://schemas.openxmlformats.org/spreadsheetml/2006/main" count="11" uniqueCount="11">
  <si>
    <t>Nagyszénás Nagyközség Önkormányzata és intézményei</t>
  </si>
  <si>
    <t>2018. évi pénzforgalom levezetése</t>
  </si>
  <si>
    <t>Ft-ban</t>
  </si>
  <si>
    <t>1. 2018. évi nyitó pénzkészlet</t>
  </si>
  <si>
    <t>2. Pénzforgalmi bevételek intézményfinanszírozás nélkül (pénzmaradvány-felhasználással együtt)</t>
  </si>
  <si>
    <t>3. Pénzforgalmi kiadások intézményfinanszírozás nélkül</t>
  </si>
  <si>
    <t>4. 2018. évi maradvány (2.+3.)</t>
  </si>
  <si>
    <t>5. 2017. évi pénzmaradvány felhasználása</t>
  </si>
  <si>
    <t>6. Függő számlák forgalma: 3318, 3328, 361, 363, 36411, 36413, 36421, 3651, 3652, 3653, 3654, 3656, 3657, 3659, 366, 3671 ,3672, 3673, 3674, 3676, 3678 és 3679 számú főkönyvi számlák forgalma</t>
  </si>
  <si>
    <t>7. 2018. évi záró pénzkészlet (1.+4.+5.+6.)</t>
  </si>
  <si>
    <t>9.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</si>
</sst>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_-* #,##0\ _F_t_-;\-* #,##0\ _F_t_-;_-* &quot;-&quot;??\ _F_t_-;_-@_-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3">
    <xf numFmtId="0" fontId="0" fillId="0" borderId="0" xfId="0"/>
    <xf numFmtId="3" fontId="2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center"/>
    </xf>
    <xf numFmtId="165" fontId="3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5" fontId="1" fillId="0" borderId="1" xfId="1" applyNumberFormat="1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65" fontId="0" fillId="0" borderId="0" xfId="0" applyNumberForma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>
        <row r="120">
          <cell r="D120">
            <v>156396900</v>
          </cell>
        </row>
      </sheetData>
      <sheetData sheetId="2">
        <row r="91">
          <cell r="D91">
            <v>928567839</v>
          </cell>
        </row>
        <row r="99">
          <cell r="D99">
            <v>968637349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2" sqref="A2"/>
    </sheetView>
  </sheetViews>
  <sheetFormatPr defaultRowHeight="12.75" x14ac:dyDescent="0.2"/>
  <cols>
    <col min="1" max="1" width="42.85546875" customWidth="1"/>
    <col min="2" max="2" width="43.7109375" customWidth="1"/>
    <col min="3" max="3" width="14.7109375" bestFit="1" customWidth="1"/>
    <col min="5" max="5" width="26.28515625" customWidth="1"/>
  </cols>
  <sheetData>
    <row r="1" spans="1:3" x14ac:dyDescent="0.2">
      <c r="A1" s="1" t="s">
        <v>10</v>
      </c>
      <c r="B1" s="1"/>
    </row>
    <row r="3" spans="1:3" ht="15" x14ac:dyDescent="0.25">
      <c r="A3" s="2" t="s">
        <v>0</v>
      </c>
      <c r="B3" s="3"/>
    </row>
    <row r="6" spans="1:3" x14ac:dyDescent="0.2">
      <c r="A6" s="4" t="s">
        <v>1</v>
      </c>
      <c r="B6" s="4"/>
    </row>
    <row r="7" spans="1:3" x14ac:dyDescent="0.2">
      <c r="B7" s="2"/>
    </row>
    <row r="8" spans="1:3" x14ac:dyDescent="0.2">
      <c r="B8" s="5" t="s">
        <v>2</v>
      </c>
    </row>
    <row r="9" spans="1:3" ht="26.45" customHeight="1" x14ac:dyDescent="0.2">
      <c r="A9" s="6" t="s">
        <v>3</v>
      </c>
      <c r="B9" s="7">
        <v>198348957</v>
      </c>
    </row>
    <row r="10" spans="1:3" ht="38.25" x14ac:dyDescent="0.2">
      <c r="A10" s="8" t="s">
        <v>4</v>
      </c>
      <c r="B10" s="9">
        <f>[1]kiadások!D99</f>
        <v>968637349</v>
      </c>
    </row>
    <row r="11" spans="1:3" ht="25.5" x14ac:dyDescent="0.2">
      <c r="A11" s="8" t="s">
        <v>5</v>
      </c>
      <c r="B11" s="9">
        <f>-[1]kiadások!D91</f>
        <v>-928567839</v>
      </c>
    </row>
    <row r="12" spans="1:3" x14ac:dyDescent="0.2">
      <c r="A12" s="8" t="s">
        <v>6</v>
      </c>
      <c r="B12" s="9">
        <f>B10+B11</f>
        <v>40069510</v>
      </c>
    </row>
    <row r="13" spans="1:3" x14ac:dyDescent="0.2">
      <c r="A13" s="10" t="s">
        <v>7</v>
      </c>
      <c r="B13" s="9">
        <f>-[1]bevételek!D120</f>
        <v>-156396900</v>
      </c>
    </row>
    <row r="14" spans="1:3" ht="63.75" x14ac:dyDescent="0.2">
      <c r="A14" s="11" t="s">
        <v>8</v>
      </c>
      <c r="B14" s="9">
        <v>-30898769</v>
      </c>
    </row>
    <row r="15" spans="1:3" ht="26.45" customHeight="1" x14ac:dyDescent="0.2">
      <c r="A15" s="6" t="s">
        <v>9</v>
      </c>
      <c r="B15" s="7">
        <f>B9+B12+B13+B14</f>
        <v>51122798</v>
      </c>
      <c r="C15" s="12"/>
    </row>
    <row r="18" spans="2:2" x14ac:dyDescent="0.2">
      <c r="B18" s="12"/>
    </row>
  </sheetData>
  <mergeCells count="2">
    <mergeCell ref="A1:B1"/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2019-04-11T13:27:09Z</dcterms:created>
  <dcterms:modified xsi:type="dcterms:W3CDTF">2019-04-11T13:27:40Z</dcterms:modified>
</cp:coreProperties>
</file>