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255" windowHeight="6165"/>
  </bookViews>
  <sheets>
    <sheet name="1. Mérleg" sheetId="1" r:id="rId1"/>
  </sheets>
  <calcPr calcId="124519"/>
</workbook>
</file>

<file path=xl/calcChain.xml><?xml version="1.0" encoding="utf-8"?>
<calcChain xmlns="http://schemas.openxmlformats.org/spreadsheetml/2006/main">
  <c r="D18" i="1"/>
  <c r="G18"/>
  <c r="D23"/>
  <c r="G23"/>
  <c r="D25"/>
  <c r="G25"/>
  <c r="D30"/>
  <c r="G30"/>
</calcChain>
</file>

<file path=xl/sharedStrings.xml><?xml version="1.0" encoding="utf-8"?>
<sst xmlns="http://schemas.openxmlformats.org/spreadsheetml/2006/main" count="38" uniqueCount="36">
  <si>
    <t>I. KIADÁSOK MINDÖSSZESEN (C+D)</t>
  </si>
  <si>
    <t>I. BEVÉTELEK MINDÖSSZESEN (C+D)</t>
  </si>
  <si>
    <t xml:space="preserve">Ebből: B8131. Előző évi költségvetési maradvány igénybevétele </t>
  </si>
  <si>
    <t xml:space="preserve">D. FINANSZÍROZÁSI KIADÁSOK (K9.) ÖSSZESEN </t>
  </si>
  <si>
    <t xml:space="preserve">D. FINANSZÍROZÁSI BEVÉTELEK (B8.) ÖSSZESEN </t>
  </si>
  <si>
    <t>C. KÖLTSÉGVETÉSI KIADÁSOK ÖSSZESEN (A+B)</t>
  </si>
  <si>
    <t>C. KÖLTSÉGVETÉSI BEVÉTELEK ÖSSZESEN (A+B)</t>
  </si>
  <si>
    <t>B. FELHALMOZÁSI KÖLTSÉGVETÉSI KIADÁSOK ÖSSZESEN (K6. …+K8.)</t>
  </si>
  <si>
    <t>B. FELHALMOZÁSI KÖLTSÉGVETÉSI BEVÉTELEK ÖSSZESEN (B2.+B5.+B7.)</t>
  </si>
  <si>
    <t xml:space="preserve">K8. Egyéb felhalmozási célú kiadások </t>
  </si>
  <si>
    <t xml:space="preserve">B7. Felhalmozási célú átvett pénzeszközök </t>
  </si>
  <si>
    <t xml:space="preserve">K7. Felújítások </t>
  </si>
  <si>
    <t xml:space="preserve">B5. Felhalmozási bevételek </t>
  </si>
  <si>
    <t xml:space="preserve">K6. Beruházások </t>
  </si>
  <si>
    <t xml:space="preserve">B2. Felhalmozási célú támogatások államháztartáson belülről </t>
  </si>
  <si>
    <t>A. MŰKÖDÉSI KÖLTSÉGVETÉSI KIADÁSOK ÖSSZESEN (K1. …+K5.)</t>
  </si>
  <si>
    <t>A. MŰKÖDÉSI KÖLTSÉGVETÉSI BEVÉTELEK ÖSSZESEN (B1+B3+B4+B6)</t>
  </si>
  <si>
    <t xml:space="preserve">               Céltartalék </t>
  </si>
  <si>
    <t xml:space="preserve">Általános tartalék </t>
  </si>
  <si>
    <t xml:space="preserve">      Ebből: K513.Tartalékok összesen</t>
  </si>
  <si>
    <t xml:space="preserve">K5. Egyéb működési célú kiadások </t>
  </si>
  <si>
    <t>K4. Ellátottak pénzbeli juttatásai</t>
  </si>
  <si>
    <t>B6. Működési célú átvett pénzeszközök</t>
  </si>
  <si>
    <t xml:space="preserve">K3. Dologi kiadások </t>
  </si>
  <si>
    <t xml:space="preserve">B4. Működési bevételek </t>
  </si>
  <si>
    <t xml:space="preserve">K2. Munkaadót terhelő járulékok és szociális hozzájárulási adó </t>
  </si>
  <si>
    <t xml:space="preserve">B3. Közhatalmi bevételek </t>
  </si>
  <si>
    <t>K1. Személyi juttatás</t>
  </si>
  <si>
    <t xml:space="preserve">B1. Működési célú támogatások államháztartáson belülről </t>
  </si>
  <si>
    <t>Előirányzat</t>
  </si>
  <si>
    <t xml:space="preserve">Megnevezés </t>
  </si>
  <si>
    <t>Kiadás</t>
  </si>
  <si>
    <t xml:space="preserve">Bevétel </t>
  </si>
  <si>
    <t xml:space="preserve">       Ft-ban</t>
  </si>
  <si>
    <t>KÖLTSÉGVETÉS MÉRLEGE</t>
  </si>
  <si>
    <t>1. melléklet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</si>
</sst>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i/>
      <sz val="10"/>
      <name val="Arial CE"/>
      <charset val="238"/>
    </font>
    <font>
      <b/>
      <i/>
      <sz val="8"/>
      <name val="Arial CE"/>
      <charset val="238"/>
    </font>
    <font>
      <sz val="8"/>
      <name val="Arial CE"/>
      <family val="2"/>
      <charset val="238"/>
    </font>
    <font>
      <sz val="11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3" fontId="1" fillId="0" borderId="1" xfId="0" applyNumberFormat="1" applyFont="1" applyBorder="1"/>
    <xf numFmtId="0" fontId="1" fillId="0" borderId="1" xfId="0" applyFont="1" applyBorder="1"/>
    <xf numFmtId="3" fontId="1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3:G30"/>
  <sheetViews>
    <sheetView tabSelected="1" workbookViewId="0">
      <selection activeCell="D29" sqref="D29"/>
    </sheetView>
  </sheetViews>
  <sheetFormatPr defaultRowHeight="12.75"/>
  <cols>
    <col min="3" max="3" width="38" customWidth="1"/>
    <col min="4" max="4" width="14.42578125" customWidth="1"/>
    <col min="5" max="5" width="6.5703125" customWidth="1"/>
    <col min="6" max="6" width="47.28515625" customWidth="1"/>
    <col min="7" max="7" width="15.140625" customWidth="1"/>
  </cols>
  <sheetData>
    <row r="3" spans="1:7" ht="12" customHeight="1">
      <c r="F3" s="17"/>
      <c r="G3" s="16" t="s">
        <v>35</v>
      </c>
    </row>
    <row r="4" spans="1:7">
      <c r="A4" s="18" t="s">
        <v>34</v>
      </c>
      <c r="B4" s="18"/>
      <c r="C4" s="18"/>
      <c r="D4" s="18"/>
      <c r="E4" s="18"/>
      <c r="F4" s="18"/>
      <c r="G4" s="18"/>
    </row>
    <row r="5" spans="1:7">
      <c r="A5" s="18">
        <v>2018</v>
      </c>
      <c r="B5" s="18"/>
      <c r="C5" s="18"/>
      <c r="D5" s="18"/>
      <c r="E5" s="18"/>
      <c r="F5" s="18"/>
      <c r="G5" s="18"/>
    </row>
    <row r="6" spans="1:7">
      <c r="A6" s="15"/>
      <c r="B6" s="15"/>
      <c r="C6" s="15"/>
      <c r="D6" s="15"/>
      <c r="E6" s="15"/>
      <c r="F6" s="15"/>
      <c r="G6" s="15"/>
    </row>
    <row r="7" spans="1:7" ht="12" customHeight="1">
      <c r="A7" s="21"/>
      <c r="B7" s="21"/>
      <c r="C7" s="21"/>
      <c r="D7" s="14"/>
      <c r="E7" s="21"/>
      <c r="F7" s="21"/>
      <c r="G7" s="13" t="s">
        <v>33</v>
      </c>
    </row>
    <row r="8" spans="1:7" ht="14.25" customHeight="1">
      <c r="A8" s="19" t="s">
        <v>32</v>
      </c>
      <c r="B8" s="19"/>
      <c r="C8" s="19"/>
      <c r="D8" s="19"/>
      <c r="E8" s="19" t="s">
        <v>31</v>
      </c>
      <c r="F8" s="19"/>
      <c r="G8" s="19"/>
    </row>
    <row r="9" spans="1:7">
      <c r="A9" s="20" t="s">
        <v>30</v>
      </c>
      <c r="B9" s="20"/>
      <c r="C9" s="20"/>
      <c r="D9" s="12" t="s">
        <v>29</v>
      </c>
      <c r="E9" s="20" t="s">
        <v>30</v>
      </c>
      <c r="F9" s="20"/>
      <c r="G9" s="12" t="s">
        <v>29</v>
      </c>
    </row>
    <row r="10" spans="1:7" ht="12" customHeight="1">
      <c r="A10" s="23" t="s">
        <v>28</v>
      </c>
      <c r="B10" s="23"/>
      <c r="C10" s="23"/>
      <c r="D10" s="1">
        <v>326959866</v>
      </c>
      <c r="E10" s="23" t="s">
        <v>27</v>
      </c>
      <c r="F10" s="23"/>
      <c r="G10" s="1">
        <v>239379000</v>
      </c>
    </row>
    <row r="11" spans="1:7" ht="12" customHeight="1">
      <c r="A11" s="37" t="s">
        <v>26</v>
      </c>
      <c r="B11" s="38"/>
      <c r="C11" s="39"/>
      <c r="D11" s="1">
        <v>65203030</v>
      </c>
      <c r="E11" s="22" t="s">
        <v>25</v>
      </c>
      <c r="F11" s="22"/>
      <c r="G11" s="1">
        <v>45763000</v>
      </c>
    </row>
    <row r="12" spans="1:7" ht="12" customHeight="1">
      <c r="A12" s="11" t="s">
        <v>24</v>
      </c>
      <c r="B12" s="10"/>
      <c r="C12" s="9"/>
      <c r="D12" s="1">
        <v>40927000</v>
      </c>
      <c r="E12" s="23" t="s">
        <v>23</v>
      </c>
      <c r="F12" s="23"/>
      <c r="G12" s="1">
        <v>191850000</v>
      </c>
    </row>
    <row r="13" spans="1:7" ht="12" customHeight="1">
      <c r="A13" s="11" t="s">
        <v>22</v>
      </c>
      <c r="B13" s="10"/>
      <c r="C13" s="9"/>
      <c r="D13" s="2"/>
      <c r="E13" s="23" t="s">
        <v>21</v>
      </c>
      <c r="F13" s="23"/>
      <c r="G13" s="1">
        <v>16877000</v>
      </c>
    </row>
    <row r="14" spans="1:7" ht="12" customHeight="1">
      <c r="A14" s="40"/>
      <c r="B14" s="40"/>
      <c r="C14" s="40"/>
      <c r="D14" s="2"/>
      <c r="E14" s="23" t="s">
        <v>20</v>
      </c>
      <c r="F14" s="23"/>
      <c r="G14" s="1">
        <v>16685000</v>
      </c>
    </row>
    <row r="15" spans="1:7" ht="12" customHeight="1">
      <c r="A15" s="40"/>
      <c r="B15" s="40"/>
      <c r="C15" s="40"/>
      <c r="D15" s="2"/>
      <c r="E15" s="41" t="s">
        <v>19</v>
      </c>
      <c r="F15" s="42"/>
      <c r="G15" s="2"/>
    </row>
    <row r="16" spans="1:7" ht="12" customHeight="1">
      <c r="A16" s="36"/>
      <c r="B16" s="36"/>
      <c r="C16" s="36"/>
      <c r="D16" s="2"/>
      <c r="E16" s="8"/>
      <c r="F16" s="7" t="s">
        <v>18</v>
      </c>
      <c r="G16" s="6"/>
    </row>
    <row r="17" spans="1:7" ht="12" customHeight="1">
      <c r="A17" s="33"/>
      <c r="B17" s="34"/>
      <c r="C17" s="35"/>
      <c r="D17" s="2"/>
      <c r="E17" s="41" t="s">
        <v>17</v>
      </c>
      <c r="F17" s="42"/>
      <c r="G17" s="6"/>
    </row>
    <row r="18" spans="1:7" ht="12" customHeight="1">
      <c r="A18" s="28" t="s">
        <v>16</v>
      </c>
      <c r="B18" s="28"/>
      <c r="C18" s="28"/>
      <c r="D18" s="1">
        <f>D10+D11+D12+D13</f>
        <v>433089896</v>
      </c>
      <c r="E18" s="26" t="s">
        <v>15</v>
      </c>
      <c r="F18" s="27"/>
      <c r="G18" s="1">
        <f>G14+G13+G12+G11+G10</f>
        <v>510554000</v>
      </c>
    </row>
    <row r="19" spans="1:7" ht="12" customHeight="1">
      <c r="A19" s="33"/>
      <c r="B19" s="34"/>
      <c r="C19" s="35"/>
      <c r="D19" s="2"/>
      <c r="E19" s="33"/>
      <c r="F19" s="35"/>
      <c r="G19" s="2"/>
    </row>
    <row r="20" spans="1:7" ht="12" customHeight="1">
      <c r="A20" s="37" t="s">
        <v>14</v>
      </c>
      <c r="B20" s="38"/>
      <c r="C20" s="39"/>
      <c r="D20" s="1">
        <v>3495000</v>
      </c>
      <c r="E20" s="33" t="s">
        <v>13</v>
      </c>
      <c r="F20" s="35"/>
      <c r="G20" s="1">
        <v>178751000</v>
      </c>
    </row>
    <row r="21" spans="1:7" ht="12" customHeight="1">
      <c r="A21" s="37" t="s">
        <v>12</v>
      </c>
      <c r="B21" s="38"/>
      <c r="C21" s="39"/>
      <c r="D21" s="2"/>
      <c r="E21" s="33" t="s">
        <v>11</v>
      </c>
      <c r="F21" s="35"/>
      <c r="G21" s="1">
        <v>268254000</v>
      </c>
    </row>
    <row r="22" spans="1:7" ht="12" customHeight="1">
      <c r="A22" s="23" t="s">
        <v>10</v>
      </c>
      <c r="B22" s="23"/>
      <c r="C22" s="23"/>
      <c r="D22" s="2"/>
      <c r="E22" s="33" t="s">
        <v>9</v>
      </c>
      <c r="F22" s="35"/>
      <c r="G22" s="2"/>
    </row>
    <row r="23" spans="1:7" ht="12" customHeight="1">
      <c r="A23" s="28" t="s">
        <v>8</v>
      </c>
      <c r="B23" s="28"/>
      <c r="C23" s="28"/>
      <c r="D23" s="1">
        <f>D20</f>
        <v>3495000</v>
      </c>
      <c r="E23" s="26" t="s">
        <v>7</v>
      </c>
      <c r="F23" s="27"/>
      <c r="G23" s="1">
        <f>G22+G21+G20</f>
        <v>447005000</v>
      </c>
    </row>
    <row r="24" spans="1:7" ht="12" customHeight="1">
      <c r="A24" s="24"/>
      <c r="B24" s="45"/>
      <c r="C24" s="25"/>
      <c r="D24" s="2"/>
      <c r="E24" s="26"/>
      <c r="F24" s="27"/>
      <c r="G24" s="2"/>
    </row>
    <row r="25" spans="1:7" ht="12" customHeight="1">
      <c r="A25" s="29" t="s">
        <v>6</v>
      </c>
      <c r="B25" s="30"/>
      <c r="C25" s="31"/>
      <c r="D25" s="1">
        <f>D23+D18</f>
        <v>436584896</v>
      </c>
      <c r="E25" s="26" t="s">
        <v>5</v>
      </c>
      <c r="F25" s="27"/>
      <c r="G25" s="1">
        <f>G23+G18</f>
        <v>957559000</v>
      </c>
    </row>
    <row r="26" spans="1:7" ht="12" customHeight="1">
      <c r="A26" s="29"/>
      <c r="B26" s="30"/>
      <c r="C26" s="31"/>
      <c r="D26" s="2"/>
      <c r="E26" s="5"/>
      <c r="F26" s="4"/>
      <c r="G26" s="2"/>
    </row>
    <row r="27" spans="1:7" ht="12" customHeight="1">
      <c r="A27" s="26" t="s">
        <v>4</v>
      </c>
      <c r="B27" s="32"/>
      <c r="C27" s="27"/>
      <c r="D27" s="3">
        <v>746439081</v>
      </c>
      <c r="E27" s="26" t="s">
        <v>3</v>
      </c>
      <c r="F27" s="27"/>
      <c r="G27" s="1">
        <v>225464977</v>
      </c>
    </row>
    <row r="28" spans="1:7" ht="12" customHeight="1">
      <c r="A28" s="44" t="s">
        <v>2</v>
      </c>
      <c r="B28" s="23"/>
      <c r="C28" s="23"/>
      <c r="D28" s="3">
        <v>520974104</v>
      </c>
      <c r="E28" s="24"/>
      <c r="F28" s="25"/>
      <c r="G28" s="2"/>
    </row>
    <row r="29" spans="1:7" ht="12" customHeight="1">
      <c r="A29" s="23"/>
      <c r="B29" s="23"/>
      <c r="C29" s="23"/>
      <c r="D29" s="2"/>
      <c r="E29" s="33"/>
      <c r="F29" s="35"/>
      <c r="G29" s="2"/>
    </row>
    <row r="30" spans="1:7" ht="12.75" customHeight="1">
      <c r="A30" s="43" t="s">
        <v>1</v>
      </c>
      <c r="B30" s="43"/>
      <c r="C30" s="43"/>
      <c r="D30" s="1">
        <f>D27+D25</f>
        <v>1183023977</v>
      </c>
      <c r="E30" s="43" t="s">
        <v>0</v>
      </c>
      <c r="F30" s="43"/>
      <c r="G30" s="1">
        <f>G25+G27</f>
        <v>1183023977</v>
      </c>
    </row>
  </sheetData>
  <mergeCells count="46">
    <mergeCell ref="A30:C30"/>
    <mergeCell ref="E30:F30"/>
    <mergeCell ref="A28:C28"/>
    <mergeCell ref="E22:F22"/>
    <mergeCell ref="E23:F23"/>
    <mergeCell ref="A29:C29"/>
    <mergeCell ref="E29:F29"/>
    <mergeCell ref="A24:C24"/>
    <mergeCell ref="E24:F24"/>
    <mergeCell ref="A26:C26"/>
    <mergeCell ref="A21:C21"/>
    <mergeCell ref="E17:F17"/>
    <mergeCell ref="E19:F19"/>
    <mergeCell ref="A18:C18"/>
    <mergeCell ref="A20:C20"/>
    <mergeCell ref="E20:F20"/>
    <mergeCell ref="A10:C10"/>
    <mergeCell ref="A14:C14"/>
    <mergeCell ref="A15:C15"/>
    <mergeCell ref="E10:F10"/>
    <mergeCell ref="E18:F18"/>
    <mergeCell ref="E15:F15"/>
    <mergeCell ref="E11:F11"/>
    <mergeCell ref="A22:C22"/>
    <mergeCell ref="E28:F28"/>
    <mergeCell ref="E12:F12"/>
    <mergeCell ref="E25:F25"/>
    <mergeCell ref="A23:C23"/>
    <mergeCell ref="A25:C25"/>
    <mergeCell ref="E14:F14"/>
    <mergeCell ref="A27:C27"/>
    <mergeCell ref="E27:F27"/>
    <mergeCell ref="E13:F13"/>
    <mergeCell ref="A19:C19"/>
    <mergeCell ref="A16:C16"/>
    <mergeCell ref="A17:C17"/>
    <mergeCell ref="A11:C11"/>
    <mergeCell ref="E21:F21"/>
    <mergeCell ref="A4:G4"/>
    <mergeCell ref="A5:G5"/>
    <mergeCell ref="A8:D8"/>
    <mergeCell ref="A9:C9"/>
    <mergeCell ref="E9:F9"/>
    <mergeCell ref="E8:G8"/>
    <mergeCell ref="A7:C7"/>
    <mergeCell ref="E7:F7"/>
  </mergeCells>
  <pageMargins left="0.59055118110236227" right="0.33" top="0.26" bottom="0.27559055118110237" header="0.44" footer="0.28999999999999998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2018-02-14T07:16:56Z</dcterms:created>
  <dcterms:modified xsi:type="dcterms:W3CDTF">2018-02-16T10:23:58Z</dcterms:modified>
</cp:coreProperties>
</file>