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610" windowHeight="96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<sst xmlns="http://schemas.openxmlformats.org/spreadsheetml/2006/main" count="303" uniqueCount="299">
  <si>
    <t>ESZKÖZÖK</t>
  </si>
  <si>
    <t>Állományi érték</t>
  </si>
  <si>
    <t>Előző év</t>
  </si>
  <si>
    <t>Tárgyév</t>
  </si>
  <si>
    <t>Sor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</si>
  <si>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</si>
  <si>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</si>
  <si>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</si>
  <si>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</si>
  <si>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</si>
  <si>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</si>
  <si>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</si>
  <si>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</si>
  <si>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</si>
  <si>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</si>
  <si>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</si>
  <si>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</si>
  <si>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</si>
  <si>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</si>
  <si>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</si>
  <si>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</si>
  <si>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</si>
  <si>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</si>
  <si>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</si>
  <si>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</si>
  <si>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</si>
  <si>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</si>
  <si>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</si>
  <si>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</si>
  <si>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</si>
  <si>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</si>
  <si>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</si>
  <si>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</si>
  <si>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</si>
  <si>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</si>
  <si>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</si>
  <si>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</si>
  <si>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</si>
  <si>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</si>
  <si>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</si>
  <si>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</si>
  <si>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</si>
  <si>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</si>
  <si>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</si>
  <si>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</si>
  <si>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</si>
  <si>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</si>
  <si>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</si>
  <si>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</si>
  <si>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</si>
  <si>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</si>
  <si>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</si>
  <si>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</si>
  <si>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</si>
  <si>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</si>
  <si>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</si>
  <si>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</si>
  <si>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</si>
  <si>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</si>
  <si>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</si>
  <si>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</si>
  <si>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</si>
  <si>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</si>
  <si>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</si>
  <si>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</si>
  <si>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</si>
  <si>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</si>
  <si>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</si>
  <si>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</si>
  <si>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</si>
  <si>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</si>
  <si>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</si>
  <si>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</si>
  <si>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</si>
  <si>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</si>
  <si>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</si>
  <si>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</si>
  <si>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</si>
  <si>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</si>
  <si>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</si>
  <si>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</si>
  <si>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</si>
  <si>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</si>
  <si>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</si>
  <si>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</si>
  <si>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</si>
  <si>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</si>
  <si>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</si>
  <si>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</si>
  <si>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1. Alapítás-átszervezés aktivált értéke</t>
  </si>
  <si>
    <t>2. Kísérleti fejlesztés aktivált értéke</t>
  </si>
  <si>
    <t>3. Vagyoni értékű jogok</t>
  </si>
  <si>
    <t>4. Szellemi termékek</t>
  </si>
  <si>
    <t>5. Immateriális javakra adott előlegek</t>
  </si>
  <si>
    <t>6. Immateriális javak értékhelyesbítése</t>
  </si>
  <si>
    <t>I. Immateriális javak összesen(01+…+06)</t>
  </si>
  <si>
    <t>1. Ingatlanok és a kapcsolódó vagyoni értékű jogok</t>
  </si>
  <si>
    <t xml:space="preserve">2. Gépek, berendezések és felszerelések </t>
  </si>
  <si>
    <t>3. Járművek</t>
  </si>
  <si>
    <t>4. Tenyészállatok</t>
  </si>
  <si>
    <t>5. Beruházások, felújítások</t>
  </si>
  <si>
    <t>6. Beruházásra adott előlegek</t>
  </si>
  <si>
    <t>7. Állami készletek, tartalékok</t>
  </si>
  <si>
    <t>8. Tárgyi eszközök értékhelyesbítése</t>
  </si>
  <si>
    <t>II. Tárgyi eszközök összesen (08+…+15)</t>
  </si>
  <si>
    <t>1. Egyéb tartós részesedés</t>
  </si>
  <si>
    <t>2. Tartós hitelviszonyt megtestesítő értékpapír</t>
  </si>
  <si>
    <t>3. Tartósan adott kölcsön</t>
  </si>
  <si>
    <t>4. Hosszú lejáratú bankbetétek</t>
  </si>
  <si>
    <t>5. Egyéb hosszú lejáratú követelések</t>
  </si>
  <si>
    <t>6. Befektetett pénzügyi eszközök értékhelyesbítése</t>
  </si>
  <si>
    <t>III. Befektetett pénzügyi eszközök összesen</t>
  </si>
  <si>
    <t>1. Üzemeltetésre, kezelésre átadott eszközök</t>
  </si>
  <si>
    <t>2. Koncesszióba adott eszközök</t>
  </si>
  <si>
    <t>3. Vagyonkezelésbe adott eszközök</t>
  </si>
  <si>
    <t>4. Vagyonkezelésbe vett eszközök</t>
  </si>
  <si>
    <t>IV. Üzemeltetésre, kezelésre, koncesszióba adott, vagyonkezelésben lévő eszközök (24+…+28)</t>
  </si>
  <si>
    <t>A.) BEFEKTETETT ESZKÖZÖK ÖSSZESEN (07+16+23+29)</t>
  </si>
  <si>
    <t>1. Anyagok</t>
  </si>
  <si>
    <t>2. Befejezetlen termelés és félkész termékek</t>
  </si>
  <si>
    <t>3. Növendék-, hízó- és egyéb állatok</t>
  </si>
  <si>
    <t>4. Késztermékek</t>
  </si>
  <si>
    <t>5/a. Áruk, betétdíjas göngyölegek, közvetített szolg.</t>
  </si>
  <si>
    <t>5/b. Követelés fejében átvett eszközök, készletek</t>
  </si>
  <si>
    <t>1. Követelések áruszáll.-ból és szolgált.-ból (vevők)</t>
  </si>
  <si>
    <t>2. Adósok</t>
  </si>
  <si>
    <t>3. Rövid lejáratú kölcsönök</t>
  </si>
  <si>
    <t>4. Egyéb követelések</t>
  </si>
  <si>
    <t xml:space="preserve"> - nemzetközi támogatási programok miatti követelések</t>
  </si>
  <si>
    <t xml:space="preserve"> - támogatási program előlegek</t>
  </si>
  <si>
    <t xml:space="preserve"> - tám.programok szabálytalan kifizetése miatti követelés</t>
  </si>
  <si>
    <t xml:space="preserve"> - garancia- és kezességvállalásból származó követelések</t>
  </si>
  <si>
    <t>1. Forgatási célú részesedés</t>
  </si>
  <si>
    <t>2. Forgatási célú hitelviszonyt megtest.értékpapírok</t>
  </si>
  <si>
    <t>1. Pénztárak, csekkek, betétkönyvek</t>
  </si>
  <si>
    <t>3. Elszámolási számlák</t>
  </si>
  <si>
    <t>4. Idegen pénzeszközök</t>
  </si>
  <si>
    <t>1. Költségvetési aktív függő elszámolások</t>
  </si>
  <si>
    <t>2. Költségvetési aktív átfutó elszámolások</t>
  </si>
  <si>
    <t>3. Költségvetési aktív kiegyenlítő elszámolások</t>
  </si>
  <si>
    <t>4. Költségvetésen kívüli aktív pénzügyi elszámolások</t>
  </si>
  <si>
    <t>FORRÁSOK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</si>
  <si>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</si>
  <si>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</si>
  <si>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</si>
  <si>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</si>
  <si>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</si>
  <si>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</si>
  <si>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</si>
  <si>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</si>
  <si>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</si>
  <si>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</si>
  <si>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</si>
  <si>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</si>
  <si>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</si>
  <si>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</si>
  <si>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</si>
  <si>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</si>
  <si>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</si>
  <si>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</si>
  <si>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</si>
  <si>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</si>
  <si>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</si>
  <si>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</si>
  <si>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</si>
  <si>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</si>
  <si>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</si>
  <si>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</si>
  <si>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</si>
  <si>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</si>
  <si>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</si>
  <si>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</si>
  <si>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</si>
  <si>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</si>
  <si>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</si>
  <si>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</si>
  <si>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</si>
  <si>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</si>
  <si>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</si>
  <si>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</si>
  <si>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</si>
  <si>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</si>
  <si>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</si>
  <si>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</si>
  <si>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</si>
  <si>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 xml:space="preserve"> - tárgyévi költségvetési tartalék elszámolása</t>
  </si>
  <si>
    <t xml:space="preserve"> - előző év(ek) költségvet.tartalékának elszámolása</t>
  </si>
  <si>
    <t>2. Költségvetési pénzmaradvány</t>
  </si>
  <si>
    <t>3. Költségvetési kiadási megtakarítás</t>
  </si>
  <si>
    <t>4. Költségvetési bevételi lemaradás</t>
  </si>
  <si>
    <t>5. Előirányzat-maradvány</t>
  </si>
  <si>
    <t>1. Vállalkozási tartalék elszámolása</t>
  </si>
  <si>
    <t>2. Vállalkozási maradvány</t>
  </si>
  <si>
    <t>3. Vállalkozási kiadási megtakarítás</t>
  </si>
  <si>
    <t>4. Vállalkozási bevételi lemaradás</t>
  </si>
  <si>
    <t>1. Hosszú lejáratra kapott kölcsönök</t>
  </si>
  <si>
    <t>2. Tartozások fejlesztési célú kötvénykibocsátásból</t>
  </si>
  <si>
    <t>3. Tartozások működési célú kötvénykibocsátásból</t>
  </si>
  <si>
    <t>4. Beruházási és fejlesztési hitelek</t>
  </si>
  <si>
    <t>5. Működési célú hosszú lejáratú hitelek</t>
  </si>
  <si>
    <t>6. Egyéb hosszú lejáratú kötelezettségek</t>
  </si>
  <si>
    <t>1. Rövid lejáratú kölcsönök</t>
  </si>
  <si>
    <t>2. Rövid lejáratú hitelek</t>
  </si>
  <si>
    <t>3. Kötelezettségek áruszállításból, szolgáltatásból (szállítók)</t>
  </si>
  <si>
    <t>4. Egyéb rövid lejáratú kötelezettségek</t>
  </si>
  <si>
    <t xml:space="preserve"> - váltótartozások</t>
  </si>
  <si>
    <t xml:space="preserve"> - költségvetéssel szembeni kötelezettségek</t>
  </si>
  <si>
    <t xml:space="preserve"> - nemzetközi tám.programok miatti kötelezettségek</t>
  </si>
  <si>
    <t xml:space="preserve"> - szabálytalan kifizetések miatti kötelezettségek</t>
  </si>
  <si>
    <t xml:space="preserve"> - egyéb hosszú lejáratú kötelezettség következő évi törlesztése</t>
  </si>
  <si>
    <t xml:space="preserve"> - tárgyévet követő évet terh.egyéb rövid lejár.kötelezettségek</t>
  </si>
  <si>
    <t xml:space="preserve"> - egyéb különféle kötelezettségek</t>
  </si>
  <si>
    <t>1. Költségvetési passzív függő elszámolások</t>
  </si>
  <si>
    <t>2. Költségvetési passzív átfutó elszámolások</t>
  </si>
  <si>
    <t>3. Költségvetési passzív kiegyenlítő elszámolások</t>
  </si>
  <si>
    <t>4. Költségvetésen kívüli passzív pénzügyi elszámolások</t>
  </si>
  <si>
    <t xml:space="preserve"> - előfinanszírozás miatti követelések</t>
  </si>
  <si>
    <t>1/b. Forg.célú részesedés elszámolt értékvesztése</t>
  </si>
  <si>
    <t>1/a. Forg.célú részesedés bekerülési (könyv szerinti) értéke</t>
  </si>
  <si>
    <t>2/a. Forg.célú hitelv.megtest.értékpapírok bekerülési értéke</t>
  </si>
  <si>
    <t>2/b. Forg.célú hitelv.megtest.értékpapírok elsz.értékvesztése</t>
  </si>
  <si>
    <t>128.</t>
  </si>
  <si>
    <t>129.</t>
  </si>
  <si>
    <t>130.</t>
  </si>
  <si>
    <t>1. Kezelésbe vett eszközök tartós tőkéje</t>
  </si>
  <si>
    <t>131.</t>
  </si>
  <si>
    <t>132.</t>
  </si>
  <si>
    <t>133.</t>
  </si>
  <si>
    <t>134.</t>
  </si>
  <si>
    <t>135.</t>
  </si>
  <si>
    <t>2. Saját tulajdonban lévő eszközök tartós tőkéje</t>
  </si>
  <si>
    <t>136.</t>
  </si>
  <si>
    <t>1. Kezelésbe vett eszközök tőkeváltozása</t>
  </si>
  <si>
    <t>2. Saját tulajdonban lévő eszközök tőkeváltozása</t>
  </si>
  <si>
    <t>1. Kezelésbe vett eszközök értékelési tartaléka</t>
  </si>
  <si>
    <t>2. Saját tulajdonban lévő eszközök értékelési tartaléka</t>
  </si>
  <si>
    <t>5. Üzemeltetésre, kezelésre, koncesszióba, vagyon-kezelésbe adott eszközök értékhelyesbítése</t>
  </si>
  <si>
    <t xml:space="preserve"> - Ebből: tartós társulási részesedés</t>
  </si>
  <si>
    <t xml:space="preserve"> - tartósan adott kölcsönökből a mérlegfordulónapot követő egy éven belül esedékes részletek</t>
  </si>
  <si>
    <t>I. Készletek összesen (32+…+37)</t>
  </si>
  <si>
    <t>III. Értékpapírok összesen (51+54)</t>
  </si>
  <si>
    <t>V. Egyéb aktív pénzügyi elszámolások összesen (63+…+66)</t>
  </si>
  <si>
    <t>B.) FORGÓESZKÖZÖK ÖSSZESEN (38+50+57+62+67)</t>
  </si>
  <si>
    <t>ESZKÖZÖK ÖSSZESEN (31+68)</t>
  </si>
  <si>
    <t>137.</t>
  </si>
  <si>
    <t>1. Költségvetési tartalék elszámolása (81+82)</t>
  </si>
  <si>
    <t xml:space="preserve"> - munkavállalókkal szembeni különféle kötelezettségek</t>
  </si>
  <si>
    <t xml:space="preserve"> - támogatási program előlege miatti kötelezettség</t>
  </si>
  <si>
    <t xml:space="preserve"> - előfinanszírozás miatti kötelezettségek</t>
  </si>
  <si>
    <t xml:space="preserve"> - garancia- és kezességvállalásból származó kötelezettségek</t>
  </si>
  <si>
    <t>Ebből: - költségvetésen kívüli letéti elszámolások</t>
  </si>
  <si>
    <t xml:space="preserve">          - nemzetközi tám.programok deviza elszámolása</t>
  </si>
  <si>
    <t>Ebből: 4/a Hosszú lejáratú betétek bekerülési értéke</t>
  </si>
  <si>
    <t xml:space="preserve">          4/b Hosszú lejáratú betétek elszámolt értékvesztése</t>
  </si>
  <si>
    <t>II. Követelések összesen (41+42+43+45)</t>
  </si>
  <si>
    <t>2. Költségvetési pénzforgalmi számlák</t>
  </si>
  <si>
    <t>Ebből: 2/a Költségvetési pénzforg.számlák bekerülési értéke</t>
  </si>
  <si>
    <t xml:space="preserve">          2/b Költségv.pénzforg.számlák elszám.értékveszt.</t>
  </si>
  <si>
    <t>Ebből: 4/a Idegen pénzeszközök bekerülési értéke</t>
  </si>
  <si>
    <t xml:space="preserve">          4/b Idegen pénzeszközök elszámolt értékvesztése</t>
  </si>
  <si>
    <t>IV. Pénzeszközök összesen (60+61+64+65)</t>
  </si>
  <si>
    <t>I. Tartós tőke (76+77)</t>
  </si>
  <si>
    <t>II. Tőkeváltozások (79+80)</t>
  </si>
  <si>
    <t>III. Értékelési tartalék (82+83)</t>
  </si>
  <si>
    <t>D.) SAJÁT TŐKE ÖSSZESEN (78+81+84)</t>
  </si>
  <si>
    <t>I. Költségvetési tartalékok összesen (86+89+…+92)</t>
  </si>
  <si>
    <t>Ebből: - tárgyévi vállalkozási tartalék elszámolása</t>
  </si>
  <si>
    <t xml:space="preserve">            - előző év(ek) vállalkozási tartalékának elszámolása</t>
  </si>
  <si>
    <t>II. Vállalkozási tartalékok összesen (94+97+98+99)</t>
  </si>
  <si>
    <t>E.) TARTALÉKOK ÖSSZESEN (93+100)</t>
  </si>
  <si>
    <t>Ebből: - hosszú lejáratú szállítói tartozások</t>
  </si>
  <si>
    <t>I. Hosszú lejáratú kötelezettségek összesen (102+…+107)</t>
  </si>
  <si>
    <t>Ebből: - hosszú lejáratú kölcsönök következő évet terh.törl.r.</t>
  </si>
  <si>
    <t>Ebből: - likvid hitelek és rövid lejáratú működési célú kötvénykibocsátások</t>
  </si>
  <si>
    <t>Ebből: - tárgyévi költségv.terhelő szállítói kötelezettségek</t>
  </si>
  <si>
    <t xml:space="preserve">            - tárgyévet követő évet terh.szállítói kötelezettségek</t>
  </si>
  <si>
    <t xml:space="preserve"> - helyi adó túlfizetése miatti kötelezettségek</t>
  </si>
  <si>
    <t xml:space="preserve"> - tárgyévi költségv.terh.egyéb rövid lejár.kötelezettségek</t>
  </si>
  <si>
    <t>FORRÁSOK ÖSSZESEN (85+101+143)</t>
  </si>
  <si>
    <t>F.) KÖTELEZETTSÉGEK ÖSSZESEN (109+135+142)</t>
  </si>
  <si>
    <t>III. Egyéb passzív pénzügyi elszámolások összesen (136+…+139)</t>
  </si>
  <si>
    <t>II. Rövid lejáratú kötelezettségek összesen (110+112+118+121)</t>
  </si>
  <si>
    <t>138.</t>
  </si>
  <si>
    <t>139.</t>
  </si>
  <si>
    <t>140.</t>
  </si>
  <si>
    <t>141.</t>
  </si>
  <si>
    <t>142.</t>
  </si>
  <si>
    <t>143.</t>
  </si>
  <si>
    <t>144.</t>
  </si>
  <si>
    <t xml:space="preserve"> - egyéb hosszú lejár.köv.-ből mérlegford.napot köv.évbeni részlet</t>
  </si>
  <si>
    <t xml:space="preserve">   - felhalm.célú kötvénykibocsátásból szárm.tartozások következő évet terhelő törlesztő részletei</t>
  </si>
  <si>
    <t xml:space="preserve">   - működési célú kötvénykibocsátásból szárm.tartozások következő évet terhelő törlesztő részletei</t>
  </si>
  <si>
    <t xml:space="preserve">   - beruházási, fejl.hitelek köv.évet terh.törl.részletei</t>
  </si>
  <si>
    <t xml:space="preserve">   - műk.célú hosszú lejár.hitelek köv.évet terh.törl.részletei</t>
  </si>
  <si>
    <t>Szilvásvárad Község Önkormányzata</t>
  </si>
  <si>
    <t>és az irányítása alá tartozó költségvetési szervek</t>
  </si>
  <si>
    <t>könyvviteli mérleg 2013.12.31.</t>
  </si>
  <si>
    <t>Adatok ezer forintban</t>
  </si>
  <si>
    <t>10. számú melléklet a 8/2014. (V.15.) számú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</si>
</sst>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165" fontId="41" fillId="0" borderId="0" xfId="40" applyNumberFormat="1" applyFont="1" applyAlignment="1">
      <alignment/>
    </xf>
    <xf numFmtId="0" fontId="41" fillId="0" borderId="10" xfId="0" applyFont="1" applyBorder="1" applyAlignment="1">
      <alignment horizontal="left"/>
    </xf>
    <xf numFmtId="165" fontId="41" fillId="0" borderId="10" xfId="40" applyNumberFormat="1" applyFont="1" applyBorder="1" applyAlignment="1">
      <alignment/>
    </xf>
    <xf numFmtId="0" fontId="43" fillId="0" borderId="10" xfId="0" applyFont="1" applyBorder="1" applyAlignment="1">
      <alignment horizontal="left"/>
    </xf>
    <xf numFmtId="165" fontId="43" fillId="0" borderId="10" xfId="40" applyNumberFormat="1" applyFont="1" applyBorder="1" applyAlignment="1">
      <alignment/>
    </xf>
    <xf numFmtId="0" fontId="41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wrapText="1"/>
    </xf>
    <xf numFmtId="165" fontId="43" fillId="0" borderId="10" xfId="40" applyNumberFormat="1" applyFont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6" fillId="33" borderId="10" xfId="0" applyFont="1" applyFill="1" applyBorder="1" applyAlignment="1">
      <alignment horizontal="left" vertical="center"/>
    </xf>
    <xf numFmtId="165" fontId="46" fillId="33" borderId="10" xfId="40" applyNumberFormat="1" applyFont="1" applyFill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65" fontId="43" fillId="0" borderId="10" xfId="40" applyNumberFormat="1" applyFont="1" applyBorder="1" applyAlignment="1">
      <alignment vertical="center"/>
    </xf>
    <xf numFmtId="0" fontId="41" fillId="0" borderId="0" xfId="0" applyFont="1" applyAlignment="1">
      <alignment horizontal="right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1"/>
  <sheetViews>
    <sheetView tabSelected="1" zoomScalePageLayoutView="0" workbookViewId="0" topLeftCell="A142">
      <selection activeCell="D2" sqref="D2"/>
    </sheetView>
  </sheetViews>
  <sheetFormatPr defaultColWidth="9.140625" defaultRowHeight="15"/>
  <cols>
    <col min="1" max="1" width="50.8515625" style="0" customWidth="1"/>
    <col min="2" max="2" width="8.140625" style="0" customWidth="1"/>
    <col min="3" max="3" width="13.8515625" style="0" customWidth="1"/>
    <col min="4" max="4" width="15.00390625" style="0" customWidth="1"/>
  </cols>
  <sheetData>
    <row r="1" spans="1:4" ht="15">
      <c r="A1" s="1"/>
      <c r="B1" s="1"/>
      <c r="C1" s="1"/>
      <c r="D1" s="2" t="s">
        <v>298</v>
      </c>
    </row>
    <row r="2" spans="1:4" ht="18" customHeight="1">
      <c r="A2" s="1"/>
      <c r="B2" s="1"/>
      <c r="C2" s="1"/>
      <c r="D2" s="1"/>
    </row>
    <row r="3" spans="1:4" ht="15.75">
      <c r="A3" s="27" t="s">
        <v>294</v>
      </c>
      <c r="B3" s="27"/>
      <c r="C3" s="27"/>
      <c r="D3" s="27"/>
    </row>
    <row r="4" spans="1:4" ht="15.75">
      <c r="A4" s="27" t="s">
        <v>295</v>
      </c>
      <c r="B4" s="27"/>
      <c r="C4" s="27"/>
      <c r="D4" s="27"/>
    </row>
    <row r="5" spans="1:4" ht="15.75">
      <c r="A5" s="27" t="s">
        <v>296</v>
      </c>
      <c r="B5" s="27"/>
      <c r="C5" s="27"/>
      <c r="D5" s="27"/>
    </row>
    <row r="6" spans="1:4" ht="9.75" customHeight="1">
      <c r="A6" s="1"/>
      <c r="B6" s="1"/>
      <c r="C6" s="1"/>
      <c r="D6" s="1"/>
    </row>
    <row r="7" spans="1:4" ht="15" customHeight="1">
      <c r="A7" s="1"/>
      <c r="B7" s="1"/>
      <c r="C7" s="1"/>
      <c r="D7" s="23" t="s">
        <v>297</v>
      </c>
    </row>
    <row r="8" spans="1:4" ht="15">
      <c r="A8" s="26" t="s">
        <v>0</v>
      </c>
      <c r="B8" s="25" t="s">
        <v>4</v>
      </c>
      <c r="C8" s="24" t="s">
        <v>1</v>
      </c>
      <c r="D8" s="24"/>
    </row>
    <row r="9" spans="1:4" ht="15">
      <c r="A9" s="26"/>
      <c r="B9" s="25"/>
      <c r="C9" s="15" t="s">
        <v>2</v>
      </c>
      <c r="D9" s="15" t="s">
        <v>3</v>
      </c>
    </row>
    <row r="10" spans="1:4" ht="15">
      <c r="A10" s="6" t="s">
        <v>89</v>
      </c>
      <c r="B10" s="19" t="s">
        <v>5</v>
      </c>
      <c r="C10" s="7">
        <v>0</v>
      </c>
      <c r="D10" s="7">
        <v>0</v>
      </c>
    </row>
    <row r="11" spans="1:4" ht="15">
      <c r="A11" s="6" t="s">
        <v>90</v>
      </c>
      <c r="B11" s="19" t="s">
        <v>6</v>
      </c>
      <c r="C11" s="7">
        <v>0</v>
      </c>
      <c r="D11" s="7">
        <v>0</v>
      </c>
    </row>
    <row r="12" spans="1:4" ht="15">
      <c r="A12" s="6" t="s">
        <v>91</v>
      </c>
      <c r="B12" s="19" t="s">
        <v>7</v>
      </c>
      <c r="C12" s="7">
        <v>0</v>
      </c>
      <c r="D12" s="7">
        <v>0</v>
      </c>
    </row>
    <row r="13" spans="1:4" ht="15">
      <c r="A13" s="6" t="s">
        <v>92</v>
      </c>
      <c r="B13" s="19" t="s">
        <v>8</v>
      </c>
      <c r="C13" s="7">
        <v>85</v>
      </c>
      <c r="D13" s="7">
        <v>0</v>
      </c>
    </row>
    <row r="14" spans="1:4" ht="15">
      <c r="A14" s="6" t="s">
        <v>93</v>
      </c>
      <c r="B14" s="19" t="s">
        <v>9</v>
      </c>
      <c r="C14" s="7">
        <v>0</v>
      </c>
      <c r="D14" s="7">
        <v>0</v>
      </c>
    </row>
    <row r="15" spans="1:4" ht="15">
      <c r="A15" s="6" t="s">
        <v>94</v>
      </c>
      <c r="B15" s="19" t="s">
        <v>10</v>
      </c>
      <c r="C15" s="7">
        <v>0</v>
      </c>
      <c r="D15" s="7">
        <v>0</v>
      </c>
    </row>
    <row r="16" spans="1:4" ht="15">
      <c r="A16" s="8" t="s">
        <v>95</v>
      </c>
      <c r="B16" s="20" t="s">
        <v>11</v>
      </c>
      <c r="C16" s="9">
        <f>SUM(C10:C15)</f>
        <v>85</v>
      </c>
      <c r="D16" s="9">
        <f>SUM(D10:D15)</f>
        <v>0</v>
      </c>
    </row>
    <row r="17" spans="1:4" ht="15">
      <c r="A17" s="6" t="s">
        <v>96</v>
      </c>
      <c r="B17" s="19" t="s">
        <v>12</v>
      </c>
      <c r="C17" s="7">
        <v>1009001</v>
      </c>
      <c r="D17" s="7">
        <v>829661</v>
      </c>
    </row>
    <row r="18" spans="1:4" ht="15">
      <c r="A18" s="6" t="s">
        <v>97</v>
      </c>
      <c r="B18" s="19" t="s">
        <v>13</v>
      </c>
      <c r="C18" s="7">
        <v>18686</v>
      </c>
      <c r="D18" s="7">
        <v>42820</v>
      </c>
    </row>
    <row r="19" spans="1:4" ht="15">
      <c r="A19" s="6" t="s">
        <v>98</v>
      </c>
      <c r="B19" s="19" t="s">
        <v>14</v>
      </c>
      <c r="C19" s="7">
        <v>4044</v>
      </c>
      <c r="D19" s="7">
        <v>9687</v>
      </c>
    </row>
    <row r="20" spans="1:4" ht="15">
      <c r="A20" s="6" t="s">
        <v>99</v>
      </c>
      <c r="B20" s="19" t="s">
        <v>15</v>
      </c>
      <c r="C20" s="7">
        <v>0</v>
      </c>
      <c r="D20" s="7">
        <v>0</v>
      </c>
    </row>
    <row r="21" spans="1:4" ht="15">
      <c r="A21" s="6" t="s">
        <v>100</v>
      </c>
      <c r="B21" s="19" t="s">
        <v>16</v>
      </c>
      <c r="C21" s="7">
        <v>79900</v>
      </c>
      <c r="D21" s="7">
        <v>48523</v>
      </c>
    </row>
    <row r="22" spans="1:4" ht="15">
      <c r="A22" s="6" t="s">
        <v>101</v>
      </c>
      <c r="B22" s="19" t="s">
        <v>17</v>
      </c>
      <c r="C22" s="7">
        <v>0</v>
      </c>
      <c r="D22" s="7">
        <v>0</v>
      </c>
    </row>
    <row r="23" spans="1:4" ht="15">
      <c r="A23" s="6" t="s">
        <v>102</v>
      </c>
      <c r="B23" s="19" t="s">
        <v>18</v>
      </c>
      <c r="C23" s="7">
        <v>0</v>
      </c>
      <c r="D23" s="7">
        <v>0</v>
      </c>
    </row>
    <row r="24" spans="1:4" ht="15">
      <c r="A24" s="6" t="s">
        <v>103</v>
      </c>
      <c r="B24" s="19" t="s">
        <v>19</v>
      </c>
      <c r="C24" s="7">
        <v>0</v>
      </c>
      <c r="D24" s="7">
        <v>0</v>
      </c>
    </row>
    <row r="25" spans="1:4" ht="15">
      <c r="A25" s="8" t="s">
        <v>104</v>
      </c>
      <c r="B25" s="20" t="s">
        <v>20</v>
      </c>
      <c r="C25" s="9">
        <f>SUM(C17:C24)</f>
        <v>1111631</v>
      </c>
      <c r="D25" s="9">
        <f>SUM(D17:D24)</f>
        <v>930691</v>
      </c>
    </row>
    <row r="26" spans="1:4" ht="15">
      <c r="A26" s="6" t="s">
        <v>105</v>
      </c>
      <c r="B26" s="19" t="s">
        <v>21</v>
      </c>
      <c r="C26" s="7">
        <v>11340</v>
      </c>
      <c r="D26" s="7">
        <v>11340</v>
      </c>
    </row>
    <row r="27" spans="1:4" ht="15">
      <c r="A27" s="6" t="s">
        <v>237</v>
      </c>
      <c r="B27" s="19" t="s">
        <v>22</v>
      </c>
      <c r="C27" s="7">
        <v>0</v>
      </c>
      <c r="D27" s="7">
        <v>0</v>
      </c>
    </row>
    <row r="28" spans="1:4" ht="15">
      <c r="A28" s="6" t="s">
        <v>106</v>
      </c>
      <c r="B28" s="19" t="s">
        <v>23</v>
      </c>
      <c r="C28" s="7">
        <v>0</v>
      </c>
      <c r="D28" s="7">
        <v>0</v>
      </c>
    </row>
    <row r="29" spans="1:4" ht="15">
      <c r="A29" s="6" t="s">
        <v>107</v>
      </c>
      <c r="B29" s="19" t="s">
        <v>24</v>
      </c>
      <c r="C29" s="7">
        <v>0</v>
      </c>
      <c r="D29" s="7">
        <v>0</v>
      </c>
    </row>
    <row r="30" spans="1:4" ht="15">
      <c r="A30" s="6" t="s">
        <v>108</v>
      </c>
      <c r="B30" s="19" t="s">
        <v>25</v>
      </c>
      <c r="C30" s="7">
        <v>0</v>
      </c>
      <c r="D30" s="7">
        <v>0</v>
      </c>
    </row>
    <row r="31" spans="1:4" ht="15">
      <c r="A31" s="6" t="s">
        <v>252</v>
      </c>
      <c r="B31" s="19" t="s">
        <v>26</v>
      </c>
      <c r="C31" s="7">
        <v>0</v>
      </c>
      <c r="D31" s="7">
        <v>0</v>
      </c>
    </row>
    <row r="32" spans="1:4" ht="15">
      <c r="A32" s="6" t="s">
        <v>253</v>
      </c>
      <c r="B32" s="19" t="s">
        <v>27</v>
      </c>
      <c r="C32" s="7">
        <v>0</v>
      </c>
      <c r="D32" s="7">
        <v>0</v>
      </c>
    </row>
    <row r="33" spans="1:4" ht="15">
      <c r="A33" s="6" t="s">
        <v>109</v>
      </c>
      <c r="B33" s="19" t="s">
        <v>28</v>
      </c>
      <c r="C33" s="7">
        <v>0</v>
      </c>
      <c r="D33" s="7">
        <v>0</v>
      </c>
    </row>
    <row r="34" spans="1:4" ht="15">
      <c r="A34" s="6" t="s">
        <v>110</v>
      </c>
      <c r="B34" s="19" t="s">
        <v>29</v>
      </c>
      <c r="C34" s="7">
        <v>0</v>
      </c>
      <c r="D34" s="7">
        <v>0</v>
      </c>
    </row>
    <row r="35" spans="1:4" ht="15">
      <c r="A35" s="8" t="s">
        <v>111</v>
      </c>
      <c r="B35" s="19" t="s">
        <v>30</v>
      </c>
      <c r="C35" s="9">
        <f>SUM(C26:C34)</f>
        <v>11340</v>
      </c>
      <c r="D35" s="9">
        <f>SUM(D26:D34)</f>
        <v>11340</v>
      </c>
    </row>
    <row r="36" spans="1:4" ht="15">
      <c r="A36" s="6" t="s">
        <v>112</v>
      </c>
      <c r="B36" s="19" t="s">
        <v>31</v>
      </c>
      <c r="C36" s="7">
        <v>146829</v>
      </c>
      <c r="D36" s="7">
        <v>140247</v>
      </c>
    </row>
    <row r="37" spans="1:4" ht="15">
      <c r="A37" s="6" t="s">
        <v>113</v>
      </c>
      <c r="B37" s="19" t="s">
        <v>32</v>
      </c>
      <c r="C37" s="7">
        <v>0</v>
      </c>
      <c r="D37" s="7">
        <v>0</v>
      </c>
    </row>
    <row r="38" spans="1:4" ht="15">
      <c r="A38" s="6" t="s">
        <v>114</v>
      </c>
      <c r="B38" s="19" t="s">
        <v>33</v>
      </c>
      <c r="C38" s="7">
        <v>0</v>
      </c>
      <c r="D38" s="7">
        <v>259946</v>
      </c>
    </row>
    <row r="39" spans="1:4" ht="15">
      <c r="A39" s="6" t="s">
        <v>115</v>
      </c>
      <c r="B39" s="19" t="s">
        <v>34</v>
      </c>
      <c r="C39" s="7">
        <v>26731</v>
      </c>
      <c r="D39" s="7">
        <v>25916</v>
      </c>
    </row>
    <row r="40" spans="1:4" ht="30">
      <c r="A40" s="10" t="s">
        <v>236</v>
      </c>
      <c r="B40" s="19" t="s">
        <v>35</v>
      </c>
      <c r="C40" s="7">
        <v>0</v>
      </c>
      <c r="D40" s="7">
        <v>0</v>
      </c>
    </row>
    <row r="41" spans="1:4" ht="29.25">
      <c r="A41" s="11" t="s">
        <v>116</v>
      </c>
      <c r="B41" s="20" t="s">
        <v>36</v>
      </c>
      <c r="C41" s="22">
        <f>SUM(C36:C40)</f>
        <v>173560</v>
      </c>
      <c r="D41" s="22">
        <f>SUM(D36:D40)</f>
        <v>426109</v>
      </c>
    </row>
    <row r="42" spans="1:4" ht="29.25">
      <c r="A42" s="11" t="s">
        <v>117</v>
      </c>
      <c r="B42" s="20" t="s">
        <v>37</v>
      </c>
      <c r="C42" s="9">
        <f>C16+C25+C35+C41</f>
        <v>1296616</v>
      </c>
      <c r="D42" s="9">
        <f>D16+D25+D35+D41</f>
        <v>1368140</v>
      </c>
    </row>
    <row r="43" spans="1:4" ht="15">
      <c r="A43" s="6" t="s">
        <v>118</v>
      </c>
      <c r="B43" s="19" t="s">
        <v>38</v>
      </c>
      <c r="C43" s="7">
        <v>534</v>
      </c>
      <c r="D43" s="7">
        <v>415</v>
      </c>
    </row>
    <row r="44" spans="1:4" ht="15">
      <c r="A44" s="6" t="s">
        <v>119</v>
      </c>
      <c r="B44" s="19" t="s">
        <v>39</v>
      </c>
      <c r="C44" s="7">
        <v>0</v>
      </c>
      <c r="D44" s="7">
        <v>0</v>
      </c>
    </row>
    <row r="45" spans="1:4" ht="15">
      <c r="A45" s="6" t="s">
        <v>120</v>
      </c>
      <c r="B45" s="19" t="s">
        <v>40</v>
      </c>
      <c r="C45" s="7">
        <v>0</v>
      </c>
      <c r="D45" s="7">
        <v>0</v>
      </c>
    </row>
    <row r="46" spans="1:4" ht="15">
      <c r="A46" s="6" t="s">
        <v>121</v>
      </c>
      <c r="B46" s="19" t="s">
        <v>41</v>
      </c>
      <c r="C46" s="7">
        <v>0</v>
      </c>
      <c r="D46" s="7">
        <v>0</v>
      </c>
    </row>
    <row r="47" spans="1:4" ht="15">
      <c r="A47" s="6" t="s">
        <v>122</v>
      </c>
      <c r="B47" s="19" t="s">
        <v>42</v>
      </c>
      <c r="C47" s="7">
        <v>0</v>
      </c>
      <c r="D47" s="7">
        <v>0</v>
      </c>
    </row>
    <row r="48" spans="1:4" ht="15">
      <c r="A48" s="6" t="s">
        <v>123</v>
      </c>
      <c r="B48" s="19" t="s">
        <v>43</v>
      </c>
      <c r="C48" s="7">
        <v>0</v>
      </c>
      <c r="D48" s="7">
        <v>0</v>
      </c>
    </row>
    <row r="49" spans="1:4" ht="15">
      <c r="A49" s="8" t="s">
        <v>239</v>
      </c>
      <c r="B49" s="20" t="s">
        <v>44</v>
      </c>
      <c r="C49" s="9">
        <f>SUM(C43:C48)</f>
        <v>534</v>
      </c>
      <c r="D49" s="9">
        <f>SUM(D43:D48)</f>
        <v>415</v>
      </c>
    </row>
    <row r="50" spans="1:4" ht="15">
      <c r="A50" s="6" t="s">
        <v>124</v>
      </c>
      <c r="B50" s="19" t="s">
        <v>45</v>
      </c>
      <c r="C50" s="7">
        <v>9044</v>
      </c>
      <c r="D50" s="7">
        <v>10403</v>
      </c>
    </row>
    <row r="51" spans="1:4" ht="15">
      <c r="A51" s="6" t="s">
        <v>125</v>
      </c>
      <c r="B51" s="19" t="s">
        <v>46</v>
      </c>
      <c r="C51" s="7">
        <v>8205</v>
      </c>
      <c r="D51" s="7">
        <v>5117</v>
      </c>
    </row>
    <row r="52" spans="1:4" ht="15">
      <c r="A52" s="6" t="s">
        <v>126</v>
      </c>
      <c r="B52" s="19" t="s">
        <v>47</v>
      </c>
      <c r="C52" s="7">
        <v>0</v>
      </c>
      <c r="D52" s="7">
        <v>0</v>
      </c>
    </row>
    <row r="53" spans="1:4" ht="15">
      <c r="A53" s="6" t="s">
        <v>127</v>
      </c>
      <c r="B53" s="19" t="s">
        <v>48</v>
      </c>
      <c r="C53" s="7">
        <v>0</v>
      </c>
      <c r="D53" s="7">
        <v>0</v>
      </c>
    </row>
    <row r="54" spans="1:4" ht="26.25">
      <c r="A54" s="13" t="s">
        <v>238</v>
      </c>
      <c r="B54" s="19" t="s">
        <v>49</v>
      </c>
      <c r="C54" s="7">
        <v>0</v>
      </c>
      <c r="D54" s="7">
        <v>0</v>
      </c>
    </row>
    <row r="55" spans="1:4" ht="17.25" customHeight="1">
      <c r="A55" s="13" t="s">
        <v>289</v>
      </c>
      <c r="B55" s="19" t="s">
        <v>50</v>
      </c>
      <c r="C55" s="7">
        <v>0</v>
      </c>
      <c r="D55" s="7">
        <v>0</v>
      </c>
    </row>
    <row r="56" spans="1:4" ht="15">
      <c r="A56" s="12" t="s">
        <v>128</v>
      </c>
      <c r="B56" s="19" t="s">
        <v>51</v>
      </c>
      <c r="C56" s="7">
        <v>0</v>
      </c>
      <c r="D56" s="7">
        <v>0</v>
      </c>
    </row>
    <row r="57" spans="1:4" ht="15">
      <c r="A57" s="12" t="s">
        <v>129</v>
      </c>
      <c r="B57" s="19" t="s">
        <v>52</v>
      </c>
      <c r="C57" s="7">
        <v>0</v>
      </c>
      <c r="D57" s="7">
        <v>0</v>
      </c>
    </row>
    <row r="58" spans="1:4" ht="15">
      <c r="A58" s="12" t="s">
        <v>216</v>
      </c>
      <c r="B58" s="19" t="s">
        <v>53</v>
      </c>
      <c r="C58" s="7"/>
      <c r="D58" s="7"/>
    </row>
    <row r="59" spans="1:4" ht="15">
      <c r="A59" s="12" t="s">
        <v>130</v>
      </c>
      <c r="B59" s="19" t="s">
        <v>54</v>
      </c>
      <c r="C59" s="7">
        <v>0</v>
      </c>
      <c r="D59" s="7">
        <v>0</v>
      </c>
    </row>
    <row r="60" spans="1:4" ht="15">
      <c r="A60" s="12" t="s">
        <v>131</v>
      </c>
      <c r="B60" s="19" t="s">
        <v>55</v>
      </c>
      <c r="C60" s="7">
        <v>0</v>
      </c>
      <c r="D60" s="7">
        <v>0</v>
      </c>
    </row>
    <row r="61" spans="1:4" ht="15">
      <c r="A61" s="8" t="s">
        <v>254</v>
      </c>
      <c r="B61" s="20" t="s">
        <v>56</v>
      </c>
      <c r="C61" s="9">
        <f>SUM(C50:C53)</f>
        <v>17249</v>
      </c>
      <c r="D61" s="9">
        <f>SUM(D50:D53)</f>
        <v>15520</v>
      </c>
    </row>
    <row r="62" spans="1:4" ht="15">
      <c r="A62" s="6" t="s">
        <v>132</v>
      </c>
      <c r="B62" s="19" t="s">
        <v>57</v>
      </c>
      <c r="C62" s="7">
        <v>0</v>
      </c>
      <c r="D62" s="7">
        <v>0</v>
      </c>
    </row>
    <row r="63" spans="1:4" ht="15">
      <c r="A63" s="12" t="s">
        <v>218</v>
      </c>
      <c r="B63" s="19" t="s">
        <v>58</v>
      </c>
      <c r="C63" s="7">
        <v>0</v>
      </c>
      <c r="D63" s="7">
        <v>0</v>
      </c>
    </row>
    <row r="64" spans="1:4" ht="15">
      <c r="A64" s="12" t="s">
        <v>217</v>
      </c>
      <c r="B64" s="19" t="s">
        <v>59</v>
      </c>
      <c r="C64" s="7">
        <v>0</v>
      </c>
      <c r="D64" s="7">
        <v>0</v>
      </c>
    </row>
    <row r="65" spans="1:4" ht="15">
      <c r="A65" s="6" t="s">
        <v>133</v>
      </c>
      <c r="B65" s="19" t="s">
        <v>60</v>
      </c>
      <c r="C65" s="7">
        <v>0</v>
      </c>
      <c r="D65" s="7">
        <v>0</v>
      </c>
    </row>
    <row r="66" spans="1:4" ht="15">
      <c r="A66" s="12" t="s">
        <v>219</v>
      </c>
      <c r="B66" s="19" t="s">
        <v>61</v>
      </c>
      <c r="C66" s="7"/>
      <c r="D66" s="7"/>
    </row>
    <row r="67" spans="1:4" ht="15">
      <c r="A67" s="12" t="s">
        <v>220</v>
      </c>
      <c r="B67" s="19" t="s">
        <v>62</v>
      </c>
      <c r="C67" s="7">
        <v>0</v>
      </c>
      <c r="D67" s="7">
        <v>0</v>
      </c>
    </row>
    <row r="68" spans="1:4" ht="15">
      <c r="A68" s="8" t="s">
        <v>240</v>
      </c>
      <c r="B68" s="20" t="s">
        <v>63</v>
      </c>
      <c r="C68" s="9">
        <f>C62+C65</f>
        <v>0</v>
      </c>
      <c r="D68" s="9">
        <f>D62+D65</f>
        <v>0</v>
      </c>
    </row>
    <row r="69" spans="1:4" ht="15">
      <c r="A69" s="6" t="s">
        <v>134</v>
      </c>
      <c r="B69" s="19" t="s">
        <v>64</v>
      </c>
      <c r="C69" s="7">
        <v>390</v>
      </c>
      <c r="D69" s="7">
        <v>44</v>
      </c>
    </row>
    <row r="70" spans="1:4" ht="15">
      <c r="A70" s="6" t="s">
        <v>255</v>
      </c>
      <c r="B70" s="19" t="s">
        <v>65</v>
      </c>
      <c r="C70" s="7">
        <v>8625</v>
      </c>
      <c r="D70" s="7">
        <v>7913</v>
      </c>
    </row>
    <row r="71" spans="1:4" ht="15">
      <c r="A71" s="6" t="s">
        <v>256</v>
      </c>
      <c r="B71" s="19" t="s">
        <v>66</v>
      </c>
      <c r="C71" s="7">
        <v>8625</v>
      </c>
      <c r="D71" s="7">
        <v>7913</v>
      </c>
    </row>
    <row r="72" spans="1:4" ht="15">
      <c r="A72" s="6" t="s">
        <v>257</v>
      </c>
      <c r="B72" s="19" t="s">
        <v>67</v>
      </c>
      <c r="C72" s="7">
        <v>0</v>
      </c>
      <c r="D72" s="7">
        <v>0</v>
      </c>
    </row>
    <row r="73" spans="1:4" ht="15">
      <c r="A73" s="6" t="s">
        <v>135</v>
      </c>
      <c r="B73" s="19" t="s">
        <v>68</v>
      </c>
      <c r="C73" s="7">
        <v>0</v>
      </c>
      <c r="D73" s="7">
        <v>0</v>
      </c>
    </row>
    <row r="74" spans="1:4" ht="15">
      <c r="A74" s="6" t="s">
        <v>136</v>
      </c>
      <c r="B74" s="19" t="s">
        <v>69</v>
      </c>
      <c r="C74" s="7">
        <v>0</v>
      </c>
      <c r="D74" s="7">
        <v>0</v>
      </c>
    </row>
    <row r="75" spans="1:4" ht="15">
      <c r="A75" s="6" t="s">
        <v>258</v>
      </c>
      <c r="B75" s="19" t="s">
        <v>70</v>
      </c>
      <c r="C75" s="7">
        <v>0</v>
      </c>
      <c r="D75" s="7">
        <v>0</v>
      </c>
    </row>
    <row r="76" spans="1:4" ht="15">
      <c r="A76" s="6" t="s">
        <v>259</v>
      </c>
      <c r="B76" s="19" t="s">
        <v>71</v>
      </c>
      <c r="C76" s="7">
        <v>0</v>
      </c>
      <c r="D76" s="7">
        <v>0</v>
      </c>
    </row>
    <row r="77" spans="1:4" ht="15">
      <c r="A77" s="8" t="s">
        <v>260</v>
      </c>
      <c r="B77" s="20" t="s">
        <v>72</v>
      </c>
      <c r="C77" s="9">
        <f>C69+C70+C73+C74</f>
        <v>9015</v>
      </c>
      <c r="D77" s="9">
        <f>D69+D70+D73+D74</f>
        <v>7957</v>
      </c>
    </row>
    <row r="78" spans="1:4" ht="15">
      <c r="A78" s="6" t="s">
        <v>137</v>
      </c>
      <c r="B78" s="19" t="s">
        <v>73</v>
      </c>
      <c r="C78" s="7">
        <v>96</v>
      </c>
      <c r="D78" s="7">
        <v>2956</v>
      </c>
    </row>
    <row r="79" spans="1:4" ht="15">
      <c r="A79" s="6" t="s">
        <v>138</v>
      </c>
      <c r="B79" s="19" t="s">
        <v>74</v>
      </c>
      <c r="C79" s="7">
        <v>1582</v>
      </c>
      <c r="D79" s="7">
        <v>112</v>
      </c>
    </row>
    <row r="80" spans="1:4" ht="15">
      <c r="A80" s="6" t="s">
        <v>139</v>
      </c>
      <c r="B80" s="19" t="s">
        <v>75</v>
      </c>
      <c r="C80" s="7">
        <v>244</v>
      </c>
      <c r="D80" s="7">
        <v>0</v>
      </c>
    </row>
    <row r="81" spans="1:4" ht="15">
      <c r="A81" s="6" t="s">
        <v>140</v>
      </c>
      <c r="B81" s="19" t="s">
        <v>76</v>
      </c>
      <c r="C81" s="7">
        <v>0</v>
      </c>
      <c r="D81" s="7">
        <v>0</v>
      </c>
    </row>
    <row r="82" spans="1:4" ht="29.25">
      <c r="A82" s="11" t="s">
        <v>241</v>
      </c>
      <c r="B82" s="20" t="s">
        <v>77</v>
      </c>
      <c r="C82" s="22">
        <f>SUM(C78:C81)</f>
        <v>1922</v>
      </c>
      <c r="D82" s="22">
        <f>SUM(D78:D81)</f>
        <v>3068</v>
      </c>
    </row>
    <row r="83" spans="1:4" ht="29.25">
      <c r="A83" s="11" t="s">
        <v>242</v>
      </c>
      <c r="B83" s="20" t="s">
        <v>78</v>
      </c>
      <c r="C83" s="22">
        <f>C49+C61+C77+C68+C82</f>
        <v>28720</v>
      </c>
      <c r="D83" s="22">
        <f>D49+D61+D77+D68+D82</f>
        <v>26960</v>
      </c>
    </row>
    <row r="84" spans="1:4" ht="22.5" customHeight="1">
      <c r="A84" s="17" t="s">
        <v>243</v>
      </c>
      <c r="B84" s="21" t="s">
        <v>79</v>
      </c>
      <c r="C84" s="18">
        <f>C83+C42</f>
        <v>1325336</v>
      </c>
      <c r="D84" s="18">
        <f>D83+D42</f>
        <v>1395100</v>
      </c>
    </row>
    <row r="85" spans="1:4" ht="10.5" customHeight="1">
      <c r="A85" s="3"/>
      <c r="B85" s="4"/>
      <c r="C85" s="5"/>
      <c r="D85" s="5"/>
    </row>
    <row r="86" spans="1:4" ht="8.25" customHeight="1">
      <c r="A86" s="3"/>
      <c r="B86" s="4"/>
      <c r="C86" s="5"/>
      <c r="D86" s="5"/>
    </row>
    <row r="87" spans="1:4" ht="7.5" customHeight="1">
      <c r="A87" s="3"/>
      <c r="B87" s="4"/>
      <c r="C87" s="5"/>
      <c r="D87" s="5"/>
    </row>
    <row r="88" spans="1:4" ht="15">
      <c r="A88" s="26" t="s">
        <v>141</v>
      </c>
      <c r="B88" s="25" t="s">
        <v>4</v>
      </c>
      <c r="C88" s="24" t="s">
        <v>1</v>
      </c>
      <c r="D88" s="24"/>
    </row>
    <row r="89" spans="1:4" ht="15">
      <c r="A89" s="26"/>
      <c r="B89" s="25"/>
      <c r="C89" s="15" t="s">
        <v>2</v>
      </c>
      <c r="D89" s="15" t="s">
        <v>3</v>
      </c>
    </row>
    <row r="90" spans="1:4" ht="15">
      <c r="A90" s="12" t="s">
        <v>224</v>
      </c>
      <c r="B90" s="19" t="s">
        <v>80</v>
      </c>
      <c r="C90" s="7">
        <v>0</v>
      </c>
      <c r="D90" s="7">
        <v>0</v>
      </c>
    </row>
    <row r="91" spans="1:4" ht="15">
      <c r="A91" s="12" t="s">
        <v>230</v>
      </c>
      <c r="B91" s="19" t="s">
        <v>81</v>
      </c>
      <c r="C91" s="7">
        <v>31024</v>
      </c>
      <c r="D91" s="7">
        <v>31024</v>
      </c>
    </row>
    <row r="92" spans="1:4" ht="15">
      <c r="A92" s="8" t="s">
        <v>261</v>
      </c>
      <c r="B92" s="20" t="s">
        <v>82</v>
      </c>
      <c r="C92" s="9">
        <f>SUM(C90:C91)</f>
        <v>31024</v>
      </c>
      <c r="D92" s="9">
        <f>SUM(D90:D91)</f>
        <v>31024</v>
      </c>
    </row>
    <row r="93" spans="1:4" ht="15">
      <c r="A93" s="12" t="s">
        <v>232</v>
      </c>
      <c r="B93" s="19" t="s">
        <v>83</v>
      </c>
      <c r="C93" s="7">
        <v>0</v>
      </c>
      <c r="D93" s="7">
        <v>0</v>
      </c>
    </row>
    <row r="94" spans="1:4" ht="15">
      <c r="A94" s="12" t="s">
        <v>233</v>
      </c>
      <c r="B94" s="19" t="s">
        <v>84</v>
      </c>
      <c r="C94" s="7">
        <v>1277118</v>
      </c>
      <c r="D94" s="7">
        <v>1346593</v>
      </c>
    </row>
    <row r="95" spans="1:4" ht="15">
      <c r="A95" s="8" t="s">
        <v>262</v>
      </c>
      <c r="B95" s="20" t="s">
        <v>85</v>
      </c>
      <c r="C95" s="9">
        <f>SUM(C93:C94)</f>
        <v>1277118</v>
      </c>
      <c r="D95" s="9">
        <f>SUM(D93:D94)</f>
        <v>1346593</v>
      </c>
    </row>
    <row r="96" spans="1:4" ht="15">
      <c r="A96" s="12" t="s">
        <v>234</v>
      </c>
      <c r="B96" s="19" t="s">
        <v>86</v>
      </c>
      <c r="C96" s="7">
        <v>0</v>
      </c>
      <c r="D96" s="7">
        <v>0</v>
      </c>
    </row>
    <row r="97" spans="1:4" ht="15">
      <c r="A97" s="12" t="s">
        <v>235</v>
      </c>
      <c r="B97" s="19" t="s">
        <v>87</v>
      </c>
      <c r="C97" s="7">
        <v>0</v>
      </c>
      <c r="D97" s="7">
        <v>0</v>
      </c>
    </row>
    <row r="98" spans="1:4" ht="15">
      <c r="A98" s="8" t="s">
        <v>263</v>
      </c>
      <c r="B98" s="20" t="s">
        <v>88</v>
      </c>
      <c r="C98" s="9">
        <f>SUM(C96:C97)</f>
        <v>0</v>
      </c>
      <c r="D98" s="9">
        <f>SUM(D96:D97)</f>
        <v>0</v>
      </c>
    </row>
    <row r="99" spans="1:4" ht="15">
      <c r="A99" s="8" t="s">
        <v>264</v>
      </c>
      <c r="B99" s="20" t="s">
        <v>142</v>
      </c>
      <c r="C99" s="9">
        <f>C92+C95+C97</f>
        <v>1308142</v>
      </c>
      <c r="D99" s="9">
        <f>D92+D95+D97</f>
        <v>1377617</v>
      </c>
    </row>
    <row r="100" spans="1:4" ht="15">
      <c r="A100" s="6" t="s">
        <v>245</v>
      </c>
      <c r="B100" s="19" t="s">
        <v>143</v>
      </c>
      <c r="C100" s="7">
        <v>10687</v>
      </c>
      <c r="D100" s="7">
        <v>11025</v>
      </c>
    </row>
    <row r="101" spans="1:4" ht="15">
      <c r="A101" s="12" t="s">
        <v>185</v>
      </c>
      <c r="B101" s="19" t="s">
        <v>144</v>
      </c>
      <c r="C101" s="7">
        <v>2431</v>
      </c>
      <c r="D101" s="7">
        <v>8838</v>
      </c>
    </row>
    <row r="102" spans="1:4" ht="15">
      <c r="A102" s="12" t="s">
        <v>186</v>
      </c>
      <c r="B102" s="19" t="s">
        <v>145</v>
      </c>
      <c r="C102" s="7">
        <v>8256</v>
      </c>
      <c r="D102" s="7">
        <v>2187</v>
      </c>
    </row>
    <row r="103" spans="1:4" ht="15">
      <c r="A103" s="6" t="s">
        <v>187</v>
      </c>
      <c r="B103" s="19" t="s">
        <v>146</v>
      </c>
      <c r="C103" s="7">
        <v>0</v>
      </c>
      <c r="D103" s="7">
        <v>0</v>
      </c>
    </row>
    <row r="104" spans="1:4" ht="15">
      <c r="A104" s="6" t="s">
        <v>188</v>
      </c>
      <c r="B104" s="19" t="s">
        <v>147</v>
      </c>
      <c r="C104" s="7">
        <v>0</v>
      </c>
      <c r="D104" s="7">
        <v>0</v>
      </c>
    </row>
    <row r="105" spans="1:4" ht="15">
      <c r="A105" s="6" t="s">
        <v>189</v>
      </c>
      <c r="B105" s="19" t="s">
        <v>148</v>
      </c>
      <c r="C105" s="7">
        <v>0</v>
      </c>
      <c r="D105" s="7">
        <v>0</v>
      </c>
    </row>
    <row r="106" spans="1:4" ht="15">
      <c r="A106" s="6" t="s">
        <v>190</v>
      </c>
      <c r="B106" s="19" t="s">
        <v>149</v>
      </c>
      <c r="C106" s="7">
        <v>0</v>
      </c>
      <c r="D106" s="7">
        <v>0</v>
      </c>
    </row>
    <row r="107" spans="1:4" ht="15.75" customHeight="1">
      <c r="A107" s="11" t="s">
        <v>265</v>
      </c>
      <c r="B107" s="20" t="s">
        <v>150</v>
      </c>
      <c r="C107" s="9">
        <f>C100+C103+C104+C105+C106</f>
        <v>10687</v>
      </c>
      <c r="D107" s="9">
        <f>D100+D103+D104+D105+D106</f>
        <v>11025</v>
      </c>
    </row>
    <row r="108" spans="1:4" ht="15">
      <c r="A108" s="6" t="s">
        <v>191</v>
      </c>
      <c r="B108" s="19" t="s">
        <v>151</v>
      </c>
      <c r="C108" s="7">
        <v>0</v>
      </c>
      <c r="D108" s="7">
        <v>0</v>
      </c>
    </row>
    <row r="109" spans="1:4" ht="15">
      <c r="A109" s="12" t="s">
        <v>266</v>
      </c>
      <c r="B109" s="19" t="s">
        <v>152</v>
      </c>
      <c r="C109" s="7">
        <v>0</v>
      </c>
      <c r="D109" s="7">
        <v>0</v>
      </c>
    </row>
    <row r="110" spans="1:4" ht="15">
      <c r="A110" s="12" t="s">
        <v>267</v>
      </c>
      <c r="B110" s="19" t="s">
        <v>153</v>
      </c>
      <c r="C110" s="7">
        <v>0</v>
      </c>
      <c r="D110" s="7">
        <v>0</v>
      </c>
    </row>
    <row r="111" spans="1:4" ht="15">
      <c r="A111" s="6" t="s">
        <v>192</v>
      </c>
      <c r="B111" s="19" t="s">
        <v>154</v>
      </c>
      <c r="C111" s="7">
        <v>0</v>
      </c>
      <c r="D111" s="7">
        <v>0</v>
      </c>
    </row>
    <row r="112" spans="1:4" ht="15">
      <c r="A112" s="6" t="s">
        <v>193</v>
      </c>
      <c r="B112" s="19" t="s">
        <v>155</v>
      </c>
      <c r="C112" s="7">
        <v>0</v>
      </c>
      <c r="D112" s="7">
        <v>0</v>
      </c>
    </row>
    <row r="113" spans="1:4" ht="15">
      <c r="A113" s="6" t="s">
        <v>194</v>
      </c>
      <c r="B113" s="19" t="s">
        <v>156</v>
      </c>
      <c r="C113" s="7">
        <v>0</v>
      </c>
      <c r="D113" s="7">
        <v>0</v>
      </c>
    </row>
    <row r="114" spans="1:4" ht="15">
      <c r="A114" s="11" t="s">
        <v>268</v>
      </c>
      <c r="B114" s="20" t="s">
        <v>157</v>
      </c>
      <c r="C114" s="14">
        <f>C108+C111+C112+C113</f>
        <v>0</v>
      </c>
      <c r="D114" s="14">
        <f>D108+D111+D112+D113</f>
        <v>0</v>
      </c>
    </row>
    <row r="115" spans="1:4" ht="15">
      <c r="A115" s="8" t="s">
        <v>269</v>
      </c>
      <c r="B115" s="20" t="s">
        <v>158</v>
      </c>
      <c r="C115" s="9">
        <f>C107+C114</f>
        <v>10687</v>
      </c>
      <c r="D115" s="9">
        <f>D107+D114</f>
        <v>11025</v>
      </c>
    </row>
    <row r="116" spans="1:4" ht="15">
      <c r="A116" s="6" t="s">
        <v>195</v>
      </c>
      <c r="B116" s="19" t="s">
        <v>159</v>
      </c>
      <c r="C116" s="7">
        <v>0</v>
      </c>
      <c r="D116" s="7">
        <v>0</v>
      </c>
    </row>
    <row r="117" spans="1:4" ht="15">
      <c r="A117" s="6" t="s">
        <v>196</v>
      </c>
      <c r="B117" s="19" t="s">
        <v>160</v>
      </c>
      <c r="C117" s="7">
        <v>0</v>
      </c>
      <c r="D117" s="7">
        <v>0</v>
      </c>
    </row>
    <row r="118" spans="1:4" ht="15">
      <c r="A118" s="6" t="s">
        <v>197</v>
      </c>
      <c r="B118" s="19" t="s">
        <v>161</v>
      </c>
      <c r="C118" s="7">
        <v>0</v>
      </c>
      <c r="D118" s="7">
        <v>0</v>
      </c>
    </row>
    <row r="119" spans="1:4" ht="15">
      <c r="A119" s="6" t="s">
        <v>198</v>
      </c>
      <c r="B119" s="19" t="s">
        <v>162</v>
      </c>
      <c r="C119" s="7">
        <v>0</v>
      </c>
      <c r="D119" s="7">
        <v>0</v>
      </c>
    </row>
    <row r="120" spans="1:4" ht="15">
      <c r="A120" s="6" t="s">
        <v>199</v>
      </c>
      <c r="B120" s="19" t="s">
        <v>163</v>
      </c>
      <c r="C120" s="7">
        <v>0</v>
      </c>
      <c r="D120" s="7">
        <v>0</v>
      </c>
    </row>
    <row r="121" spans="1:4" ht="15">
      <c r="A121" s="6" t="s">
        <v>200</v>
      </c>
      <c r="B121" s="19" t="s">
        <v>164</v>
      </c>
      <c r="C121" s="7">
        <v>0</v>
      </c>
      <c r="D121" s="7">
        <v>0</v>
      </c>
    </row>
    <row r="122" spans="1:4" ht="15">
      <c r="A122" s="6" t="s">
        <v>270</v>
      </c>
      <c r="B122" s="19" t="s">
        <v>165</v>
      </c>
      <c r="C122" s="7">
        <v>0</v>
      </c>
      <c r="D122" s="7">
        <v>0</v>
      </c>
    </row>
    <row r="123" spans="1:4" ht="15">
      <c r="A123" s="16" t="s">
        <v>271</v>
      </c>
      <c r="B123" s="20" t="s">
        <v>166</v>
      </c>
      <c r="C123" s="9">
        <f>SUM(C116:C122)</f>
        <v>0</v>
      </c>
      <c r="D123" s="9">
        <f>SUM(D116:D122)</f>
        <v>0</v>
      </c>
    </row>
    <row r="124" spans="1:4" ht="15">
      <c r="A124" s="6" t="s">
        <v>201</v>
      </c>
      <c r="B124" s="19" t="s">
        <v>167</v>
      </c>
      <c r="C124" s="7">
        <v>0</v>
      </c>
      <c r="D124" s="7">
        <v>0</v>
      </c>
    </row>
    <row r="125" spans="1:4" ht="15">
      <c r="A125" s="6" t="s">
        <v>272</v>
      </c>
      <c r="B125" s="19" t="s">
        <v>168</v>
      </c>
      <c r="C125" s="7">
        <v>0</v>
      </c>
      <c r="D125" s="7">
        <v>0</v>
      </c>
    </row>
    <row r="126" spans="1:4" ht="15">
      <c r="A126" s="6" t="s">
        <v>202</v>
      </c>
      <c r="B126" s="19" t="s">
        <v>169</v>
      </c>
      <c r="C126" s="7">
        <v>0</v>
      </c>
      <c r="D126" s="7">
        <v>0</v>
      </c>
    </row>
    <row r="127" spans="1:4" ht="30">
      <c r="A127" s="10" t="s">
        <v>273</v>
      </c>
      <c r="B127" s="19" t="s">
        <v>170</v>
      </c>
      <c r="C127" s="7">
        <v>0</v>
      </c>
      <c r="D127" s="7">
        <v>0</v>
      </c>
    </row>
    <row r="128" spans="1:4" ht="30">
      <c r="A128" s="10" t="s">
        <v>290</v>
      </c>
      <c r="B128" s="19" t="s">
        <v>171</v>
      </c>
      <c r="C128" s="7">
        <v>0</v>
      </c>
      <c r="D128" s="7">
        <v>0</v>
      </c>
    </row>
    <row r="129" spans="1:4" ht="29.25" customHeight="1">
      <c r="A129" s="10" t="s">
        <v>291</v>
      </c>
      <c r="B129" s="19" t="s">
        <v>172</v>
      </c>
      <c r="C129" s="7">
        <v>0</v>
      </c>
      <c r="D129" s="7">
        <v>0</v>
      </c>
    </row>
    <row r="130" spans="1:4" ht="15">
      <c r="A130" s="10" t="s">
        <v>292</v>
      </c>
      <c r="B130" s="19" t="s">
        <v>173</v>
      </c>
      <c r="C130" s="7">
        <v>0</v>
      </c>
      <c r="D130" s="7">
        <v>0</v>
      </c>
    </row>
    <row r="131" spans="1:4" ht="15.75" customHeight="1">
      <c r="A131" s="10" t="s">
        <v>293</v>
      </c>
      <c r="B131" s="19" t="s">
        <v>174</v>
      </c>
      <c r="C131" s="7">
        <v>0</v>
      </c>
      <c r="D131" s="7">
        <v>0</v>
      </c>
    </row>
    <row r="132" spans="1:4" ht="16.5" customHeight="1">
      <c r="A132" s="10" t="s">
        <v>203</v>
      </c>
      <c r="B132" s="19" t="s">
        <v>175</v>
      </c>
      <c r="C132" s="7">
        <v>2741</v>
      </c>
      <c r="D132" s="7">
        <v>2877</v>
      </c>
    </row>
    <row r="133" spans="1:4" ht="15">
      <c r="A133" s="12" t="s">
        <v>274</v>
      </c>
      <c r="B133" s="19" t="s">
        <v>176</v>
      </c>
      <c r="C133" s="7">
        <v>2741</v>
      </c>
      <c r="D133" s="7">
        <v>2877</v>
      </c>
    </row>
    <row r="134" spans="1:4" ht="15">
      <c r="A134" s="12" t="s">
        <v>275</v>
      </c>
      <c r="B134" s="19" t="s">
        <v>177</v>
      </c>
      <c r="C134" s="7">
        <v>0</v>
      </c>
      <c r="D134" s="7">
        <v>0</v>
      </c>
    </row>
    <row r="135" spans="1:4" ht="15">
      <c r="A135" s="6" t="s">
        <v>204</v>
      </c>
      <c r="B135" s="19" t="s">
        <v>178</v>
      </c>
      <c r="C135" s="7">
        <v>3516</v>
      </c>
      <c r="D135" s="7">
        <v>3581</v>
      </c>
    </row>
    <row r="136" spans="1:4" ht="15">
      <c r="A136" s="12" t="s">
        <v>205</v>
      </c>
      <c r="B136" s="19" t="s">
        <v>179</v>
      </c>
      <c r="C136" s="7">
        <v>0</v>
      </c>
      <c r="D136" s="7">
        <v>0</v>
      </c>
    </row>
    <row r="137" spans="1:4" ht="15">
      <c r="A137" s="12" t="s">
        <v>246</v>
      </c>
      <c r="B137" s="19" t="s">
        <v>180</v>
      </c>
      <c r="C137" s="7">
        <v>0</v>
      </c>
      <c r="D137" s="7">
        <v>0</v>
      </c>
    </row>
    <row r="138" spans="1:4" ht="15">
      <c r="A138" s="12" t="s">
        <v>206</v>
      </c>
      <c r="B138" s="19" t="s">
        <v>181</v>
      </c>
      <c r="C138" s="7">
        <v>0</v>
      </c>
      <c r="D138" s="7">
        <v>0</v>
      </c>
    </row>
    <row r="139" spans="1:4" ht="15">
      <c r="A139" s="12" t="s">
        <v>276</v>
      </c>
      <c r="B139" s="19" t="s">
        <v>182</v>
      </c>
      <c r="C139" s="7">
        <v>3290</v>
      </c>
      <c r="D139" s="7">
        <v>3145</v>
      </c>
    </row>
    <row r="140" spans="1:4" ht="15">
      <c r="A140" s="12" t="s">
        <v>207</v>
      </c>
      <c r="B140" s="19" t="s">
        <v>183</v>
      </c>
      <c r="C140" s="7">
        <v>0</v>
      </c>
      <c r="D140" s="7">
        <v>0</v>
      </c>
    </row>
    <row r="141" spans="1:4" ht="15">
      <c r="A141" s="12" t="s">
        <v>247</v>
      </c>
      <c r="B141" s="19" t="s">
        <v>184</v>
      </c>
      <c r="C141" s="7">
        <v>0</v>
      </c>
      <c r="D141" s="7">
        <v>0</v>
      </c>
    </row>
    <row r="142" spans="1:4" ht="15">
      <c r="A142" s="12" t="s">
        <v>248</v>
      </c>
      <c r="B142" s="19" t="s">
        <v>221</v>
      </c>
      <c r="C142" s="7"/>
      <c r="D142" s="7"/>
    </row>
    <row r="143" spans="1:4" ht="15">
      <c r="A143" s="12" t="s">
        <v>208</v>
      </c>
      <c r="B143" s="19" t="s">
        <v>222</v>
      </c>
      <c r="C143" s="7">
        <v>0</v>
      </c>
      <c r="D143" s="7">
        <v>0</v>
      </c>
    </row>
    <row r="144" spans="1:4" ht="15">
      <c r="A144" s="13" t="s">
        <v>249</v>
      </c>
      <c r="B144" s="19" t="s">
        <v>223</v>
      </c>
      <c r="C144" s="7">
        <v>0</v>
      </c>
      <c r="D144" s="7">
        <v>0</v>
      </c>
    </row>
    <row r="145" spans="1:4" ht="15">
      <c r="A145" s="13" t="s">
        <v>209</v>
      </c>
      <c r="B145" s="19" t="s">
        <v>225</v>
      </c>
      <c r="C145" s="7">
        <v>0</v>
      </c>
      <c r="D145" s="7">
        <v>0</v>
      </c>
    </row>
    <row r="146" spans="1:4" ht="15">
      <c r="A146" s="12" t="s">
        <v>277</v>
      </c>
      <c r="B146" s="19" t="s">
        <v>226</v>
      </c>
      <c r="C146" s="7">
        <v>226</v>
      </c>
      <c r="D146" s="7">
        <v>436</v>
      </c>
    </row>
    <row r="147" spans="1:4" ht="15">
      <c r="A147" s="13" t="s">
        <v>210</v>
      </c>
      <c r="B147" s="19" t="s">
        <v>227</v>
      </c>
      <c r="C147" s="7">
        <v>0</v>
      </c>
      <c r="D147" s="7">
        <v>0</v>
      </c>
    </row>
    <row r="148" spans="1:4" ht="15">
      <c r="A148" s="12" t="s">
        <v>211</v>
      </c>
      <c r="B148" s="19" t="s">
        <v>228</v>
      </c>
      <c r="C148" s="7">
        <v>0</v>
      </c>
      <c r="D148" s="7">
        <v>0</v>
      </c>
    </row>
    <row r="149" spans="1:4" ht="29.25">
      <c r="A149" s="11" t="s">
        <v>281</v>
      </c>
      <c r="B149" s="20" t="s">
        <v>229</v>
      </c>
      <c r="C149" s="22">
        <f>C124+C126+C132+C135</f>
        <v>6257</v>
      </c>
      <c r="D149" s="22">
        <f>D124+D126+D132+D135</f>
        <v>6458</v>
      </c>
    </row>
    <row r="150" spans="1:4" ht="15">
      <c r="A150" s="6" t="s">
        <v>212</v>
      </c>
      <c r="B150" s="19" t="s">
        <v>231</v>
      </c>
      <c r="C150" s="7">
        <v>0</v>
      </c>
      <c r="D150" s="7">
        <v>0</v>
      </c>
    </row>
    <row r="151" spans="1:4" ht="15">
      <c r="A151" s="6" t="s">
        <v>213</v>
      </c>
      <c r="B151" s="19" t="s">
        <v>244</v>
      </c>
      <c r="C151" s="7">
        <v>250</v>
      </c>
      <c r="D151" s="7">
        <v>0</v>
      </c>
    </row>
    <row r="152" spans="1:4" ht="15">
      <c r="A152" s="6" t="s">
        <v>214</v>
      </c>
      <c r="B152" s="19" t="s">
        <v>282</v>
      </c>
      <c r="C152" s="7">
        <v>0</v>
      </c>
      <c r="D152" s="7">
        <v>0</v>
      </c>
    </row>
    <row r="153" spans="1:4" ht="15">
      <c r="A153" s="6" t="s">
        <v>215</v>
      </c>
      <c r="B153" s="19" t="s">
        <v>283</v>
      </c>
      <c r="C153" s="7">
        <v>0</v>
      </c>
      <c r="D153" s="7">
        <v>0</v>
      </c>
    </row>
    <row r="154" spans="1:4" ht="15">
      <c r="A154" s="6" t="s">
        <v>250</v>
      </c>
      <c r="B154" s="19" t="s">
        <v>284</v>
      </c>
      <c r="C154" s="7">
        <v>0</v>
      </c>
      <c r="D154" s="7">
        <v>0</v>
      </c>
    </row>
    <row r="155" spans="1:4" ht="15">
      <c r="A155" s="6" t="s">
        <v>251</v>
      </c>
      <c r="B155" s="19" t="s">
        <v>285</v>
      </c>
      <c r="C155" s="7">
        <v>0</v>
      </c>
      <c r="D155" s="7">
        <v>0</v>
      </c>
    </row>
    <row r="156" spans="1:4" ht="29.25">
      <c r="A156" s="11" t="s">
        <v>280</v>
      </c>
      <c r="B156" s="20" t="s">
        <v>286</v>
      </c>
      <c r="C156" s="22">
        <f>C150+C151+C152+C153</f>
        <v>250</v>
      </c>
      <c r="D156" s="22">
        <f>D150+D151+D152+D153</f>
        <v>0</v>
      </c>
    </row>
    <row r="157" spans="1:4" ht="29.25">
      <c r="A157" s="11" t="s">
        <v>279</v>
      </c>
      <c r="B157" s="20" t="s">
        <v>287</v>
      </c>
      <c r="C157" s="22">
        <f>C123+C149+C156</f>
        <v>6507</v>
      </c>
      <c r="D157" s="22">
        <f>D123+D149+D156</f>
        <v>6458</v>
      </c>
    </row>
    <row r="158" spans="1:4" ht="23.25" customHeight="1">
      <c r="A158" s="17" t="s">
        <v>278</v>
      </c>
      <c r="B158" s="21" t="s">
        <v>288</v>
      </c>
      <c r="C158" s="18">
        <f>C99+C115+C157</f>
        <v>1325336</v>
      </c>
      <c r="D158" s="18">
        <f>D99+D115+D157</f>
        <v>1395100</v>
      </c>
    </row>
    <row r="159" spans="1:4" ht="15">
      <c r="A159" s="3"/>
      <c r="B159" s="4"/>
      <c r="C159" s="5"/>
      <c r="D159" s="5"/>
    </row>
    <row r="160" spans="1:4" ht="15">
      <c r="A160" s="3"/>
      <c r="B160" s="4"/>
      <c r="C160" s="5"/>
      <c r="D160" s="5"/>
    </row>
    <row r="161" spans="1:4" ht="15">
      <c r="A161" s="3"/>
      <c r="B161" s="4"/>
      <c r="C161" s="5"/>
      <c r="D161" s="5"/>
    </row>
    <row r="162" spans="1:4" ht="15">
      <c r="A162" s="3"/>
      <c r="B162" s="4"/>
      <c r="C162" s="5"/>
      <c r="D162" s="5"/>
    </row>
    <row r="163" spans="1:4" ht="15">
      <c r="A163" s="3"/>
      <c r="B163" s="4"/>
      <c r="C163" s="5"/>
      <c r="D163" s="5"/>
    </row>
    <row r="164" spans="1:4" ht="15">
      <c r="A164" s="3"/>
      <c r="B164" s="4"/>
      <c r="C164" s="5"/>
      <c r="D164" s="5"/>
    </row>
    <row r="165" spans="1:4" ht="15">
      <c r="A165" s="3"/>
      <c r="B165" s="4"/>
      <c r="C165" s="5"/>
      <c r="D165" s="5"/>
    </row>
    <row r="166" spans="1:4" ht="15">
      <c r="A166" s="3"/>
      <c r="B166" s="4"/>
      <c r="C166" s="5"/>
      <c r="D166" s="5"/>
    </row>
    <row r="167" spans="1:4" ht="15">
      <c r="A167" s="3"/>
      <c r="B167" s="4"/>
      <c r="C167" s="5"/>
      <c r="D167" s="5"/>
    </row>
    <row r="168" spans="1:4" ht="15">
      <c r="A168" s="3"/>
      <c r="B168" s="4"/>
      <c r="C168" s="5"/>
      <c r="D168" s="5"/>
    </row>
    <row r="169" spans="1:4" ht="15">
      <c r="A169" s="3"/>
      <c r="B169" s="4"/>
      <c r="C169" s="5"/>
      <c r="D169" s="5"/>
    </row>
    <row r="170" spans="1:4" ht="15">
      <c r="A170" s="3"/>
      <c r="B170" s="4"/>
      <c r="C170" s="5"/>
      <c r="D170" s="5"/>
    </row>
    <row r="171" spans="1:4" ht="15">
      <c r="A171" s="3"/>
      <c r="B171" s="4"/>
      <c r="C171" s="5"/>
      <c r="D171" s="5"/>
    </row>
    <row r="172" spans="1:4" ht="15">
      <c r="A172" s="3"/>
      <c r="B172" s="4"/>
      <c r="C172" s="5"/>
      <c r="D172" s="5"/>
    </row>
    <row r="173" spans="1:4" ht="15">
      <c r="A173" s="3"/>
      <c r="B173" s="4"/>
      <c r="C173" s="5"/>
      <c r="D173" s="5"/>
    </row>
    <row r="174" spans="1:4" ht="15">
      <c r="A174" s="3"/>
      <c r="B174" s="4"/>
      <c r="C174" s="5"/>
      <c r="D174" s="5"/>
    </row>
    <row r="175" spans="1:4" ht="15">
      <c r="A175" s="3"/>
      <c r="B175" s="4"/>
      <c r="C175" s="5"/>
      <c r="D175" s="5"/>
    </row>
    <row r="176" spans="1:4" ht="15">
      <c r="A176" s="3"/>
      <c r="B176" s="4"/>
      <c r="C176" s="5"/>
      <c r="D176" s="5"/>
    </row>
    <row r="177" spans="1:4" ht="15">
      <c r="A177" s="3"/>
      <c r="B177" s="4"/>
      <c r="C177" s="1"/>
      <c r="D177" s="1"/>
    </row>
    <row r="178" spans="1:4" ht="15">
      <c r="A178" s="3"/>
      <c r="B178" s="4"/>
      <c r="C178" s="1"/>
      <c r="D178" s="1"/>
    </row>
    <row r="179" spans="1:4" ht="15">
      <c r="A179" s="3"/>
      <c r="B179" s="4"/>
      <c r="C179" s="1"/>
      <c r="D179" s="1"/>
    </row>
    <row r="180" spans="1:4" ht="15">
      <c r="A180" s="3"/>
      <c r="B180" s="4"/>
      <c r="C180" s="1"/>
      <c r="D180" s="1"/>
    </row>
    <row r="181" spans="1:4" ht="15">
      <c r="A181" s="3"/>
      <c r="B181" s="4"/>
      <c r="C181" s="1"/>
      <c r="D181" s="1"/>
    </row>
    <row r="182" spans="1:4" ht="15">
      <c r="A182" s="1"/>
      <c r="B182" s="1"/>
      <c r="C182" s="1"/>
      <c r="D182" s="1"/>
    </row>
    <row r="183" spans="1:4" ht="15">
      <c r="A183" s="1"/>
      <c r="B183" s="1"/>
      <c r="C183" s="1"/>
      <c r="D183" s="1"/>
    </row>
    <row r="184" spans="1:4" ht="15">
      <c r="A184" s="1"/>
      <c r="B184" s="1"/>
      <c r="C184" s="1"/>
      <c r="D184" s="1"/>
    </row>
    <row r="185" spans="1:4" ht="15">
      <c r="A185" s="1"/>
      <c r="B185" s="1"/>
      <c r="C185" s="1"/>
      <c r="D185" s="1"/>
    </row>
    <row r="186" spans="1:4" ht="15">
      <c r="A186" s="1"/>
      <c r="B186" s="1"/>
      <c r="C186" s="1"/>
      <c r="D186" s="1"/>
    </row>
    <row r="187" spans="1:4" ht="15">
      <c r="A187" s="1"/>
      <c r="B187" s="1"/>
      <c r="C187" s="1"/>
      <c r="D187" s="1"/>
    </row>
    <row r="188" spans="1:4" ht="15">
      <c r="A188" s="1"/>
      <c r="B188" s="1"/>
      <c r="C188" s="1"/>
      <c r="D188" s="1"/>
    </row>
    <row r="189" spans="1:4" ht="15">
      <c r="A189" s="1"/>
      <c r="B189" s="1"/>
      <c r="C189" s="1"/>
      <c r="D189" s="1"/>
    </row>
    <row r="190" spans="1:4" ht="15">
      <c r="A190" s="1"/>
      <c r="B190" s="1"/>
      <c r="C190" s="1"/>
      <c r="D190" s="1"/>
    </row>
    <row r="191" spans="1:4" ht="15">
      <c r="A191" s="1"/>
      <c r="B191" s="1"/>
      <c r="C191" s="1"/>
      <c r="D191" s="1"/>
    </row>
  </sheetData>
  <sheetProtection/>
  <mergeCells count="9">
    <mergeCell ref="C8:D8"/>
    <mergeCell ref="B8:B9"/>
    <mergeCell ref="A8:A9"/>
    <mergeCell ref="A3:D3"/>
    <mergeCell ref="A5:D5"/>
    <mergeCell ref="A88:A89"/>
    <mergeCell ref="B88:B89"/>
    <mergeCell ref="C88:D88"/>
    <mergeCell ref="A4:D4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2014-05-23T10:42:32Z</cp:lastPrinted>
  <dcterms:created xsi:type="dcterms:W3CDTF">2010-04-27T10:11:04Z</dcterms:created>
  <dcterms:modified xsi:type="dcterms:W3CDTF">2014-05-23T10:42:35Z</dcterms:modified>
  <cp:category/>
  <cp:version/>
  <cp:contentType/>
  <cp:contentStatus/>
</cp:coreProperties>
</file>