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zekér Andrea 2019\Testületi ülések\RENDELETEK\"/>
    </mc:Choice>
  </mc:AlternateContent>
  <bookViews>
    <workbookView xWindow="0" yWindow="0" windowWidth="21570" windowHeight="8055" firstSheet="15" activeTab="20"/>
  </bookViews>
  <sheets>
    <sheet name="Címrend" sheetId="1" r:id="rId1"/>
    <sheet name="Összesen bevétel és kiadás" sheetId="2" r:id="rId2"/>
    <sheet name="Önkormányzat bevételei" sheetId="17" r:id="rId3"/>
    <sheet name="Önk. bevételi COFOGOn-ként" sheetId="18" r:id="rId4"/>
    <sheet name=" Önkormányzat kiadásai" sheetId="3" r:id="rId5"/>
    <sheet name="Önk. kiadásai COFOGOn-ként" sheetId="19" r:id="rId6"/>
    <sheet name="Óvoda" sheetId="4" r:id="rId7"/>
    <sheet name="Óvoda kiad. és bev. COFOG" sheetId="20" r:id="rId8"/>
    <sheet name="Felhalmozási kiadások" sheetId="5" r:id="rId9"/>
    <sheet name="Létszám" sheetId="6" r:id="rId10"/>
    <sheet name="EU" sheetId="7" r:id="rId11"/>
    <sheet name="Hitel" sheetId="8" r:id="rId12"/>
    <sheet name="Közvetett támogatás" sheetId="9" r:id="rId13"/>
    <sheet name="Többéves" sheetId="11" r:id="rId14"/>
    <sheet name="Követelések" sheetId="12" r:id="rId15"/>
    <sheet name="Kötelezettségek" sheetId="13" r:id="rId16"/>
    <sheet name="Pénzmradvány" sheetId="14" r:id="rId17"/>
    <sheet name="Pénzkészlet" sheetId="22" r:id="rId18"/>
    <sheet name="Mérleg" sheetId="15" r:id="rId19"/>
    <sheet name="Eredménykimutatás" sheetId="21" r:id="rId20"/>
    <sheet name="Vagyonkimutatás" sheetId="16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3" l="1"/>
  <c r="C16" i="12"/>
  <c r="F28" i="5" l="1"/>
  <c r="E28" i="5"/>
  <c r="D28" i="5"/>
  <c r="F15" i="5"/>
  <c r="E15" i="5"/>
  <c r="D15" i="5"/>
  <c r="H22" i="22"/>
  <c r="H11" i="22"/>
  <c r="H17" i="9" l="1"/>
  <c r="G17" i="9"/>
  <c r="F17" i="9"/>
  <c r="E17" i="9"/>
  <c r="D17" i="9"/>
  <c r="C17" i="9"/>
  <c r="I11" i="9"/>
  <c r="I10" i="9"/>
  <c r="I9" i="9"/>
  <c r="I17" i="9" s="1"/>
  <c r="J15" i="8"/>
  <c r="D10" i="6"/>
  <c r="C10" i="6"/>
  <c r="B10" i="6"/>
  <c r="E9" i="6"/>
  <c r="E10" i="6" s="1"/>
  <c r="E8" i="6"/>
  <c r="E7" i="6"/>
  <c r="C62" i="13"/>
</calcChain>
</file>

<file path=xl/sharedStrings.xml><?xml version="1.0" encoding="utf-8"?>
<sst xmlns="http://schemas.openxmlformats.org/spreadsheetml/2006/main" count="1534" uniqueCount="610">
  <si>
    <t>Cím</t>
  </si>
  <si>
    <t>Alcím</t>
  </si>
  <si>
    <t>Megnevezés</t>
  </si>
  <si>
    <t>1.</t>
  </si>
  <si>
    <t>Községi Önkormányzat</t>
  </si>
  <si>
    <t>2.</t>
  </si>
  <si>
    <t>Napsugár Óvoda</t>
  </si>
  <si>
    <t>3.</t>
  </si>
  <si>
    <t>Beruházás, fejlesztés</t>
  </si>
  <si>
    <t>2018. év</t>
  </si>
  <si>
    <t>Ordacsehi Község Önkormányzatának  és Költségvetési szervének költségvetési kiadásai és bevételei</t>
  </si>
  <si>
    <t>Költségvetési kiadások</t>
  </si>
  <si>
    <t>S.szám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</si>
  <si>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</si>
  <si>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</si>
  <si>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</si>
  <si>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</si>
  <si>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</si>
  <si>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</si>
  <si>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</si>
  <si>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</si>
  <si>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</si>
  <si>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</si>
  <si>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</si>
  <si>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</si>
  <si>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</si>
  <si>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</si>
  <si>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</si>
  <si>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</si>
  <si>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</si>
  <si>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</si>
  <si>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</si>
  <si>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</si>
  <si>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</si>
  <si>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</si>
  <si>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</si>
  <si>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</si>
  <si>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</si>
  <si>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</si>
  <si>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</si>
  <si>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</si>
  <si>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</si>
  <si>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</si>
  <si>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</si>
  <si>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</si>
  <si>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</si>
  <si>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</si>
  <si>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</si>
  <si>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</si>
  <si>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</si>
  <si>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</si>
  <si>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</si>
  <si>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</si>
  <si>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</si>
  <si>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</si>
  <si>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</si>
  <si>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</si>
  <si>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</si>
  <si>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</si>
  <si>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</si>
  <si>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</si>
  <si>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</si>
  <si>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</si>
  <si>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</si>
  <si>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</si>
  <si>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</si>
  <si>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</si>
  <si>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</si>
  <si>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</si>
  <si>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</si>
  <si>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</si>
  <si>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</si>
  <si>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</si>
  <si>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</si>
  <si>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</si>
  <si>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</si>
  <si>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</si>
  <si>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</si>
  <si>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</si>
  <si>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</si>
  <si>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</si>
  <si>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</si>
  <si>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</si>
  <si>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</si>
  <si>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</si>
  <si>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</si>
  <si>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</si>
  <si>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</si>
  <si>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</si>
  <si>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</si>
  <si>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</si>
  <si>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</si>
  <si>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</si>
  <si>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</si>
  <si>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</si>
  <si>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</si>
  <si>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</si>
  <si>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</si>
  <si>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</si>
  <si>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</si>
  <si>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</si>
  <si>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</si>
  <si>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</si>
  <si>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</si>
  <si>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</si>
  <si>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</si>
  <si>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</si>
  <si>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</si>
  <si>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155</t>
  </si>
  <si>
    <t>ebből: helyi önkormányzatok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</si>
  <si>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</si>
  <si>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</si>
  <si>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</si>
  <si>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</si>
  <si>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</si>
  <si>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</si>
  <si>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</si>
  <si>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</si>
  <si>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</si>
  <si>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</si>
  <si>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</si>
  <si>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</si>
  <si>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</si>
  <si>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</si>
  <si>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</si>
  <si>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</si>
  <si>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</si>
  <si>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</si>
  <si>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</si>
  <si>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</si>
  <si>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</si>
  <si>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</si>
  <si>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</si>
  <si>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</si>
  <si>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</si>
  <si>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</si>
  <si>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</si>
  <si>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</si>
  <si>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 xml:space="preserve">Ordacsehi Község Önkormányzatának  költségvetési kiadásai </t>
  </si>
  <si>
    <t>Ft-ban</t>
  </si>
  <si>
    <t>Teljesített kiadások kormányzati funkciónként</t>
  </si>
  <si>
    <t>Összesen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</si>
  <si>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</si>
  <si>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</si>
  <si>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</si>
  <si>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</si>
  <si>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</si>
  <si>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</si>
  <si>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</si>
  <si>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</si>
  <si>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</si>
  <si>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</si>
  <si>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</si>
  <si>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072311 Fogorvosi alapellátás</t>
  </si>
  <si>
    <t>082044 Könyvtári szolgáltatások</t>
  </si>
  <si>
    <t>082091 Közművelődés - közösségi és társadalmi részvétel fejlesztése</t>
  </si>
  <si>
    <t>084031 Civil szervezetek működési támogatása</t>
  </si>
  <si>
    <t>104051 Gyermekvédelmi pénzbeli és természetbeni ellátások</t>
  </si>
  <si>
    <t>107060 Egyéb szociális pénzbeli és természetbeni ellátások, támogatások</t>
  </si>
  <si>
    <t>Egyéb szolgáltatások (&gt;=44)  (K337)</t>
  </si>
  <si>
    <t>ebből:  az egyéb pénzbeli és természetbeni gyermekvédelmi támogatások  (K42)</t>
  </si>
  <si>
    <t>286</t>
  </si>
  <si>
    <t>Államháztartáson belüli megelőlegezések visszafizetése (K914)</t>
  </si>
  <si>
    <t>287</t>
  </si>
  <si>
    <t>Központi, irányító szervi támogatások folyósítása (K915)</t>
  </si>
  <si>
    <t>294</t>
  </si>
  <si>
    <t>Belföldi finanszírozás kiadásai (=271+284+…+290+293) (K91)</t>
  </si>
  <si>
    <t>305</t>
  </si>
  <si>
    <t>Finanszírozási kiadások (=294+302+303+304) (K9)</t>
  </si>
  <si>
    <t>306</t>
  </si>
  <si>
    <t>Kiadások összesen (=265+305) (K1-K9)</t>
  </si>
  <si>
    <t>Ordacsehi Község Önkormányzatának teljesített költségvetési kiadások  kormánzati funkciónként</t>
  </si>
  <si>
    <t xml:space="preserve"> Költségvetési bevételek előirányzatának teljesítéséről</t>
  </si>
  <si>
    <t>#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</si>
  <si>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</si>
  <si>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</si>
  <si>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</si>
  <si>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</si>
  <si>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</si>
  <si>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</si>
  <si>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</si>
  <si>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</si>
  <si>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</si>
  <si>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</si>
  <si>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</si>
  <si>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</si>
  <si>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</si>
  <si>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</si>
  <si>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</si>
  <si>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</si>
  <si>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</si>
  <si>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</si>
  <si>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</si>
  <si>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</si>
  <si>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</si>
  <si>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</si>
  <si>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</si>
  <si>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</si>
  <si>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</si>
  <si>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78</t>
  </si>
  <si>
    <t>ebből: térségi fejlesztési tanácsok és költségvetési szerveik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</si>
  <si>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</si>
  <si>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</si>
  <si>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</si>
  <si>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</si>
  <si>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</si>
  <si>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</si>
  <si>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</si>
  <si>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</si>
  <si>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</si>
  <si>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</si>
  <si>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</si>
  <si>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</si>
  <si>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</si>
  <si>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</si>
  <si>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</si>
  <si>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</si>
  <si>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</si>
  <si>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</si>
  <si>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</si>
  <si>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</si>
  <si>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</si>
  <si>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</si>
  <si>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</si>
  <si>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</si>
  <si>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171</t>
  </si>
  <si>
    <t>ebből: igazgatási szolgáltatási díjak (B36)</t>
  </si>
  <si>
    <t>180</t>
  </si>
  <si>
    <t>ebből: egyéb bírság (B36)</t>
  </si>
  <si>
    <t>186</t>
  </si>
  <si>
    <t>Közhatalmi bevételek (=93+94+104+109+167+168) (B3)</t>
  </si>
  <si>
    <t>Szolgáltatások ellenértéke (&gt;=189+190) (B402)</t>
  </si>
  <si>
    <t>189</t>
  </si>
  <si>
    <t>ebből:tárgyi eszközök bérbeadásából származó bevétel (B402)</t>
  </si>
  <si>
    <t>191</t>
  </si>
  <si>
    <t>Közvetített szolgáltatások ellenértéke  (&gt;=192) (B403)</t>
  </si>
  <si>
    <t>Tulajdonosi bevételek (&gt;=194+…+199) (B404)</t>
  </si>
  <si>
    <t>195</t>
  </si>
  <si>
    <t>ebből: önkormányzati vagyon üzemeltetéséből, koncesszióból származó bevétel (B404)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</si>
  <si>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</si>
  <si>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</si>
  <si>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</si>
  <si>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</si>
  <si>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</si>
  <si>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</si>
  <si>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</si>
  <si>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</si>
  <si>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</si>
  <si>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</si>
  <si>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226</t>
  </si>
  <si>
    <t>ebből: termőföld-eladás bevételei (B52)</t>
  </si>
  <si>
    <t>231</t>
  </si>
  <si>
    <t>Felhalmozási bevételek (=223+225+227+228+230) (B5)</t>
  </si>
  <si>
    <t>284</t>
  </si>
  <si>
    <t>Költségvetési bevételek (=43+79+186+222+231+257+283) (B1-B7)</t>
  </si>
  <si>
    <t>Ordacsehi Község Önkormányzatának  költségvetési bevételek</t>
  </si>
  <si>
    <t>Teljesített bevételek kormányzati funkciónként</t>
  </si>
  <si>
    <t>900020 Önkormányzatok funkcióra nem sorolható bevételei államháztartáson kívülről</t>
  </si>
  <si>
    <t>296</t>
  </si>
  <si>
    <t>Előző év költségvetési maradványának igénybevétele (B8131)</t>
  </si>
  <si>
    <t>298</t>
  </si>
  <si>
    <t>Maradvány igénybevétele (=296+297) (B813)</t>
  </si>
  <si>
    <t>299</t>
  </si>
  <si>
    <t>Államháztartáson belüli megelőlegezések (B814)</t>
  </si>
  <si>
    <t>307</t>
  </si>
  <si>
    <t>Belföldi finanszírozás bevételei (=288+295+298+…+303+306) (B81)</t>
  </si>
  <si>
    <t>316</t>
  </si>
  <si>
    <t>Finanszírozási bevételek (=307+313+314+315) (B8)</t>
  </si>
  <si>
    <t>317</t>
  </si>
  <si>
    <t>Bevételek összesen (284+316) (B1-B8)</t>
  </si>
  <si>
    <t>Ordacsehi Község Önkormányzatának  teljesített költségvetési bevételek kormányzati funkciónként</t>
  </si>
  <si>
    <t>Sorszám</t>
  </si>
  <si>
    <t>Készenléti, ügyeleti, helyettesítési díj, túlóra, túlszolgálat (K1104)</t>
  </si>
  <si>
    <t>Közlekedési költségtérítés (K1109)</t>
  </si>
  <si>
    <t>Személyi juttatások  (K1)</t>
  </si>
  <si>
    <t>Munkaadókat terhelő járulékok és szociális hozzájárulási adó (K2)</t>
  </si>
  <si>
    <t>Készletbeszerzés  (K31)</t>
  </si>
  <si>
    <t>Kommunikációs szolgáltatások  (K32)</t>
  </si>
  <si>
    <t>Vásárolt élelmezés (K332)</t>
  </si>
  <si>
    <t>Egyéb szolgáltatások (K337)</t>
  </si>
  <si>
    <t>Szolgáltatási kiadások (K33)</t>
  </si>
  <si>
    <t>Különféle befizetések és egyéb dologi kiadások (K35)</t>
  </si>
  <si>
    <t>Dologi kiadások  (K3)</t>
  </si>
  <si>
    <t>Költségvetési kiadások  (K1-K8)</t>
  </si>
  <si>
    <t>Költségvetési bevételek előirányzatának teljesítéséről</t>
  </si>
  <si>
    <t>Működési célú támogatások államháztartáson belülről (B1)</t>
  </si>
  <si>
    <t>Általános forgalmi adó visszatérítése (B407)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</si>
  <si>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</si>
  <si>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</si>
  <si>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</si>
  <si>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 (B4)</t>
  </si>
  <si>
    <t>Költségvetési bevételek  (B1-B7)</t>
  </si>
  <si>
    <t>Maradvány igénybevétele (B813)</t>
  </si>
  <si>
    <t>Központi, irányító szervi támogatás (B816)</t>
  </si>
  <si>
    <t>Belföldi finanszírozás bevételei  (B81)</t>
  </si>
  <si>
    <t>Finanszírozási bevételek (B8)</t>
  </si>
  <si>
    <t xml:space="preserve"> Finanszírozási bevételek</t>
  </si>
  <si>
    <t>Ordacsehi Napsugár Óvoda  költségvetési kiadásai és bevételei</t>
  </si>
  <si>
    <t>091110 Óvodai nevelés, ellátás szakmai feladatai</t>
  </si>
  <si>
    <t>096015 Gyermekétkeztetés köznevelési intézményben</t>
  </si>
  <si>
    <t>09</t>
  </si>
  <si>
    <t>Ordacsehi Napsugár Óvoda  költségvetési kiadásai és bevételei kormányzati funkcióként</t>
  </si>
  <si>
    <t xml:space="preserve"> Teljesített bevételek kormányzati funkciónként</t>
  </si>
  <si>
    <t>06</t>
  </si>
  <si>
    <t>08</t>
  </si>
  <si>
    <t>11</t>
  </si>
  <si>
    <t>12</t>
  </si>
  <si>
    <t>14</t>
  </si>
  <si>
    <t>23</t>
  </si>
  <si>
    <t>26</t>
  </si>
  <si>
    <t>Ordacsehi Község Önkormányzat</t>
  </si>
  <si>
    <t>2018. évi létszám</t>
  </si>
  <si>
    <t>Intézmény</t>
  </si>
  <si>
    <t>Létszám</t>
  </si>
  <si>
    <t>Köztisztviselő</t>
  </si>
  <si>
    <t>Közalkalmazott</t>
  </si>
  <si>
    <t>Munka törvénykönyv</t>
  </si>
  <si>
    <t>Önkormányzat</t>
  </si>
  <si>
    <t>Közfoglalkoztatás</t>
  </si>
  <si>
    <t>Összesen:</t>
  </si>
  <si>
    <t>Ordacsehi Község Önkormányzata</t>
  </si>
  <si>
    <t>EU támogatással megvalósuló programok, projektek</t>
  </si>
  <si>
    <t>Bevétel</t>
  </si>
  <si>
    <t>Kiadás</t>
  </si>
  <si>
    <t>TOP-3.2.1.-15  " Önkormányzati épületek energetiaki korszerűsítése</t>
  </si>
  <si>
    <t xml:space="preserve"> Ft-ban</t>
  </si>
  <si>
    <t>Ordacsehi Község Önkormányzatának azon fejlesztési céljai,</t>
  </si>
  <si>
    <t>melyek megvalósításához adósságot keletkeztető ügylet megkötése szükséges</t>
  </si>
  <si>
    <t>Az adósságot keletkeztető ügylet megnevezése</t>
  </si>
  <si>
    <t>Fejlesztés cél megnevezése</t>
  </si>
  <si>
    <t>hitel, kölcsön felvétele, átvállalása a folyósítás napjától a végtörlesztés napjáig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</si>
  <si>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</si>
  <si>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</si>
  <si>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4.</t>
  </si>
  <si>
    <t>az Szt. szerint pénzügyi lízing lízingbevevői félként történő megkötése a lízing futamideje alatt</t>
  </si>
  <si>
    <t>5.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</si>
  <si>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</si>
  <si>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6.</t>
  </si>
  <si>
    <t>a szerződésben kapott, legalább háromszázhatvanöt nap időtartamú halasztott fizetés, részletfizetés</t>
  </si>
  <si>
    <t>7.</t>
  </si>
  <si>
    <t>külföldi hitelintézetek által, származékos műveletek különbözeteként az ÁKK Zrt.-nél elhelyezett fedezeti betétek</t>
  </si>
  <si>
    <t xml:space="preserve">Közvetett támogatások     2018. év                </t>
  </si>
  <si>
    <t>Ssz.</t>
  </si>
  <si>
    <t>Kedvezmény</t>
  </si>
  <si>
    <t>Mentesség</t>
  </si>
  <si>
    <t>Egyéb -méltányosság</t>
  </si>
  <si>
    <t>db</t>
  </si>
  <si>
    <t>Ellátottak térítési díjának, illetve kártérérítésének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</si>
  <si>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</si>
  <si>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</si>
  <si>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Gépjárműadó</t>
  </si>
  <si>
    <t>Építményadó</t>
  </si>
  <si>
    <t>Talajterhelési díj</t>
  </si>
  <si>
    <t>Helyiségek, eszközök hasznosításából származó bevételből nyújtott kedvezmény, mentesség összege</t>
  </si>
  <si>
    <t>Egyéb nyújtott kedvezmény vagy elengedés összege</t>
  </si>
  <si>
    <t>Ft</t>
  </si>
  <si>
    <t xml:space="preserve"> Ft</t>
  </si>
  <si>
    <t>A többéves kihatással járó döntések számszerűsítését évenkénti bontásban és összesítve</t>
  </si>
  <si>
    <t>2019. év</t>
  </si>
  <si>
    <t>2020. év</t>
  </si>
  <si>
    <t>2021. év</t>
  </si>
  <si>
    <t>2022. év</t>
  </si>
  <si>
    <t>Ordacsehi Község Önkormányzatának  és költségvetési szevének pénzmaradványa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</si>
  <si>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</si>
  <si>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</si>
  <si>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</si>
  <si>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</si>
  <si>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</si>
  <si>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</si>
  <si>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</si>
  <si>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</si>
  <si>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</si>
  <si>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</si>
  <si>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Óvoda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</si>
  <si>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</si>
  <si>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</si>
  <si>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</si>
  <si>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</si>
  <si>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</si>
  <si>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</si>
  <si>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</si>
  <si>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</si>
  <si>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</si>
  <si>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</si>
  <si>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</si>
  <si>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</si>
  <si>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</si>
  <si>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</si>
  <si>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</si>
  <si>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</si>
  <si>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</si>
  <si>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</si>
  <si>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</si>
  <si>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</si>
  <si>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</si>
  <si>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</si>
  <si>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</si>
  <si>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</si>
  <si>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</si>
  <si>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</si>
  <si>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</si>
  <si>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</si>
  <si>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</si>
  <si>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</si>
  <si>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</si>
  <si>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D/I/4i - ebből: költségvetési évben esedékes követelések egyéb működési bevételekre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</si>
  <si>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</si>
  <si>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</si>
  <si>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</si>
  <si>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</si>
  <si>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</si>
  <si>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</si>
  <si>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</si>
  <si>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</si>
  <si>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E/III/1 December havi illetmények, munkabérek elszámolása</t>
  </si>
  <si>
    <t>170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</si>
  <si>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</si>
  <si>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</si>
  <si>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</si>
  <si>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</si>
  <si>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</si>
  <si>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</si>
  <si>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</si>
  <si>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</si>
  <si>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</si>
  <si>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</si>
  <si>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</si>
  <si>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</si>
  <si>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H/I/7 Költségvetési évben esedékes kötelezettségek felújításokra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</si>
  <si>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</si>
  <si>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</si>
  <si>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</si>
  <si>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</si>
  <si>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</si>
  <si>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</si>
  <si>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</si>
  <si>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</si>
  <si>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</si>
  <si>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</si>
  <si>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</si>
  <si>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</si>
  <si>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</si>
  <si>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</si>
  <si>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</si>
  <si>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</si>
  <si>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</si>
  <si>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</si>
  <si>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</si>
  <si>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</si>
  <si>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</si>
  <si>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</si>
  <si>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-381052242</t>
  </si>
  <si>
    <t>H/I/1 Költségvetési évben esedékes kötelezettségek személyi juttatásokra</t>
  </si>
  <si>
    <t>Ordacsehi Község Önkormányzatának  és költségvetési szervének mérlege</t>
  </si>
  <si>
    <t>Belföldi finanszírozás kiadásai (=06+19+…+25+28) (K91)</t>
  </si>
  <si>
    <t>Finanszírozási kiadások (=29+37+38+39) (K9)</t>
  </si>
  <si>
    <t>Maradvány igénybevétele (=12+13) (B813)</t>
  </si>
  <si>
    <t>Belföldi finanszírozás bevételei (=04+11+14+…+19+22) (B81)</t>
  </si>
  <si>
    <t>Finanszírozási bevételek (=23+29+30+31) (B8)</t>
  </si>
  <si>
    <t xml:space="preserve"> Költségvetési kiadások</t>
  </si>
  <si>
    <t xml:space="preserve"> Finanszírozási kiadások</t>
  </si>
  <si>
    <t>Finanszírozási bevételek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</si>
  <si>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</si>
  <si>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</si>
  <si>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</si>
  <si>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</si>
  <si>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</si>
  <si>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</si>
  <si>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</si>
  <si>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</si>
  <si>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</si>
  <si>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</si>
  <si>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</si>
  <si>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</si>
  <si>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</si>
  <si>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</si>
  <si>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</si>
  <si>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</si>
  <si>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</si>
  <si>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</si>
  <si>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</si>
  <si>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</si>
  <si>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</si>
  <si>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</si>
  <si>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</si>
  <si>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 xml:space="preserve"> Eredménykimutatás</t>
  </si>
  <si>
    <t>Ordacsehi Község Önkormányzatának  és költségvetési szervének eredménykimutatása</t>
  </si>
  <si>
    <t>Ordacsehi Község Önkormányzatának  és Költségvetési szervének címrendje</t>
  </si>
  <si>
    <t>Nyitó egyenleg</t>
  </si>
  <si>
    <t>Záró egyenleg</t>
  </si>
  <si>
    <t>Ordacsehi Napsugár  Óvoda</t>
  </si>
  <si>
    <t>Beruházás célja</t>
  </si>
  <si>
    <t xml:space="preserve"> Önkormányzat</t>
  </si>
  <si>
    <t>Defibrilátos vásárlás</t>
  </si>
  <si>
    <t>Konyhabútor</t>
  </si>
  <si>
    <t>Klíma berendezések vásárlása 4 db</t>
  </si>
  <si>
    <t>Számítógép beszerzés 3 db</t>
  </si>
  <si>
    <t>Fűnyíró beszerés</t>
  </si>
  <si>
    <t>Felújítás célja</t>
  </si>
  <si>
    <t>Önkormányzati épület felújítása</t>
  </si>
  <si>
    <t xml:space="preserve">2. </t>
  </si>
  <si>
    <t>Fő utca felújítása</t>
  </si>
  <si>
    <t>Önk. Épület előtti járda felújítás</t>
  </si>
  <si>
    <t>Adósság állománnyal az Önkormányza nem rendelkezik.</t>
  </si>
  <si>
    <t>Bizonylat száma</t>
  </si>
  <si>
    <t>Partner neve</t>
  </si>
  <si>
    <t>Fennálló követelés/ 
 kötelezettség</t>
  </si>
  <si>
    <t>Fizetési határidő</t>
  </si>
  <si>
    <t>100197106793</t>
  </si>
  <si>
    <t>TELENOR MAGYARORSZÁG Zrt.</t>
  </si>
  <si>
    <t>2019-02-03</t>
  </si>
  <si>
    <t>2018/266900</t>
  </si>
  <si>
    <t>ZNET Telekom Zrt.</t>
  </si>
  <si>
    <t>2018-12-31</t>
  </si>
  <si>
    <t>2018/266901</t>
  </si>
  <si>
    <t>2019/000111</t>
  </si>
  <si>
    <t>RuVör-MED Kft.</t>
  </si>
  <si>
    <t>2018-01-22</t>
  </si>
  <si>
    <t>TM1SA1398191</t>
  </si>
  <si>
    <t>MÉSZÁROS Építőipari, Kereskedelmi és Szolgáltató Kft.</t>
  </si>
  <si>
    <t>000252/2018</t>
  </si>
  <si>
    <t>Makai 2008 Kft</t>
  </si>
  <si>
    <t>2019-01-04</t>
  </si>
  <si>
    <t>2018/00061</t>
  </si>
  <si>
    <t>Tulezi László</t>
  </si>
  <si>
    <t>2019-01-08</t>
  </si>
  <si>
    <t>2018/212780</t>
  </si>
  <si>
    <t>2018-10-19</t>
  </si>
  <si>
    <t>CP3SA0661720</t>
  </si>
  <si>
    <t>VS Liget Kft</t>
  </si>
  <si>
    <t>2017-10-18</t>
  </si>
  <si>
    <t>183/2018/1</t>
  </si>
  <si>
    <t>Magyar Államkincstár</t>
  </si>
  <si>
    <t>210570428143</t>
  </si>
  <si>
    <t>E-on Kft.</t>
  </si>
  <si>
    <t>2019-01-21</t>
  </si>
  <si>
    <t>210570428144</t>
  </si>
  <si>
    <t>210570428146</t>
  </si>
  <si>
    <t>210570428148</t>
  </si>
  <si>
    <t>210570428149</t>
  </si>
  <si>
    <t>210570428150</t>
  </si>
  <si>
    <t>210570428151</t>
  </si>
  <si>
    <t>210570428152</t>
  </si>
  <si>
    <t>210570428153</t>
  </si>
  <si>
    <t>210570428154</t>
  </si>
  <si>
    <t>100159998928</t>
  </si>
  <si>
    <t>NKM Földgázszolgáltató Zrt.</t>
  </si>
  <si>
    <t>2019-01-30</t>
  </si>
  <si>
    <t>100159998930</t>
  </si>
  <si>
    <t>100159998932</t>
  </si>
  <si>
    <t>100159998934</t>
  </si>
  <si>
    <t>101205962006</t>
  </si>
  <si>
    <t>101205962007</t>
  </si>
  <si>
    <t>101205962008</t>
  </si>
  <si>
    <t>101205962009</t>
  </si>
  <si>
    <t>101305247572</t>
  </si>
  <si>
    <t>2019-01-14</t>
  </si>
  <si>
    <t>800191100723</t>
  </si>
  <si>
    <t>77/2019/1</t>
  </si>
  <si>
    <t>Platán Szociális Alapszolgáltatási Központ</t>
  </si>
  <si>
    <t>2019-01-16</t>
  </si>
  <si>
    <t>175/2018/1-2</t>
  </si>
  <si>
    <t>Építményadó alanyai</t>
  </si>
  <si>
    <t>176/2018/1-2</t>
  </si>
  <si>
    <t>Telekadó alanyai</t>
  </si>
  <si>
    <t>177/2018/1-2</t>
  </si>
  <si>
    <t>HIPA alanyai</t>
  </si>
  <si>
    <t>178/2018/1-5</t>
  </si>
  <si>
    <t>Gépjárműadó alanyai</t>
  </si>
  <si>
    <t>194/2018/11</t>
  </si>
  <si>
    <t>2019-01-28</t>
  </si>
  <si>
    <t>193/2019/2</t>
  </si>
  <si>
    <t>IFA alanyai</t>
  </si>
  <si>
    <t>180/2018/1-3</t>
  </si>
  <si>
    <t>Egyéb közhatalmi bevétel alanyai</t>
  </si>
  <si>
    <t>182/2018/1-2</t>
  </si>
  <si>
    <t>Vevőfelszólító</t>
  </si>
  <si>
    <t>468/2018/1</t>
  </si>
  <si>
    <t>Pénztár korrekció</t>
  </si>
  <si>
    <t xml:space="preserve">Fennálló követelés
</t>
  </si>
  <si>
    <t>Öszesen</t>
  </si>
  <si>
    <t>5371018135720018</t>
  </si>
  <si>
    <t>Magyar Telecom Nyrt.</t>
  </si>
  <si>
    <t>2019-01-25</t>
  </si>
  <si>
    <t>RHASA5417040</t>
  </si>
  <si>
    <t>JAHN-EPRES Kert Kft.</t>
  </si>
  <si>
    <t>210570428142</t>
  </si>
  <si>
    <t>210570428147</t>
  </si>
  <si>
    <t>142/2018/1</t>
  </si>
  <si>
    <t>Óvoda Dolgozói</t>
  </si>
  <si>
    <t>1.számú melléklet a 9/2019.(V.17.) önkormányzati rendelethez</t>
  </si>
  <si>
    <t>2.számú melléklet a 9/2019.(V.17.) önkormányzati rendelethez</t>
  </si>
  <si>
    <t>3.számú melléklet a 9/2019.(V.17.) önkormányzati rendelethez</t>
  </si>
  <si>
    <t>3.1.számú melléklet a 9/2019.(V.17.) önkormányzati rendelethez</t>
  </si>
  <si>
    <t>4.számú melléklet a 9/2019.(V.17.) önkormányzati rendelethez</t>
  </si>
  <si>
    <t>4.1.számú melléklet a 9/2019.(V.17.) önkormányzati rendelethez</t>
  </si>
  <si>
    <t>5.számú melléklet a 9/2019.(V.17.) önkormányzati rendelethez</t>
  </si>
  <si>
    <t>5.1.számú melléklet a 9/2019.(V.17.) önkormányzati rendelethez</t>
  </si>
  <si>
    <t>6.számú melléklet a 9/2019.(V.17.) önkormányzati rendelethez</t>
  </si>
  <si>
    <t>7.számú melléklet a 9/2019.(V.17.) önkormányzati rendelethez</t>
  </si>
  <si>
    <t>8.számú melléklet a 9/2019.(V.17.) önkormányzati rendelethez</t>
  </si>
  <si>
    <t>9.számú melléklet a 9/2019.(V.17.) önkormányzati rendelethez</t>
  </si>
  <si>
    <t>10.számú melléklet a 9/2019.(V.17.) önkormányzati rendelethez</t>
  </si>
  <si>
    <t>11.számú melléklet a 9/2019.(V.17.) önkormányzati rendelethez</t>
  </si>
  <si>
    <t>12.számú melléklet a 9/2019.(V.17.) önkormányzati rendelethez</t>
  </si>
  <si>
    <t>13.számú melléklet a 9/2019.(V.17.) önkormányzati rendelethez</t>
  </si>
  <si>
    <t>14.számú melléklet a 9/2019.(V.17.) önkormányzati rendelethez</t>
  </si>
  <si>
    <t>15.számú melléklet a 9/2019.(V.17.) önkormányzati rendelethez</t>
  </si>
  <si>
    <t>16.számú melléklet a 9/2019.(V.17,.) önkormányzati rendelethez</t>
  </si>
  <si>
    <t>17.számú melléklet a 9/2019.(V.17.)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</si>
</sst>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 &quot;_F_t_-;_-@_-"/>
    <numFmt numFmtId="165" formatCode="#,##0_ ;\-#,##0\ "/>
    <numFmt numFmtId="166" formatCode="_-* #,##0_-;\-* #,##0_-;_-* &quot;-&quot;??_-;_-@_-"/>
    <numFmt numFmtId="167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u/>
      <sz val="10"/>
      <color theme="10"/>
      <name val="Arial CE"/>
      <charset val="238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0" fontId="22" fillId="0" borderId="0"/>
    <xf numFmtId="167" fontId="23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>
      <alignment vertical="top"/>
    </xf>
    <xf numFmtId="0" fontId="25" fillId="0" borderId="0" applyNumberFormat="0" applyFill="0" applyBorder="0" applyAlignment="0" applyProtection="0"/>
    <xf numFmtId="0" fontId="24" fillId="0" borderId="0">
      <alignment vertical="top"/>
    </xf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2" fillId="0" borderId="6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164" fontId="2" fillId="0" borderId="1" xfId="2" applyNumberFormat="1" applyFill="1" applyBorder="1" applyAlignment="1">
      <alignment vertical="center"/>
    </xf>
    <xf numFmtId="164" fontId="2" fillId="0" borderId="6" xfId="2" applyNumberFormat="1" applyFill="1" applyBorder="1" applyAlignment="1">
      <alignment vertical="center"/>
    </xf>
    <xf numFmtId="164" fontId="2" fillId="0" borderId="9" xfId="2" applyNumberFormat="1" applyFill="1" applyBorder="1" applyAlignment="1">
      <alignment vertical="center"/>
    </xf>
    <xf numFmtId="0" fontId="2" fillId="0" borderId="8" xfId="2" applyFont="1" applyFill="1" applyBorder="1" applyAlignment="1">
      <alignment horizontal="left" vertical="center"/>
    </xf>
    <xf numFmtId="0" fontId="2" fillId="0" borderId="10" xfId="2" applyFont="1" applyFill="1" applyBorder="1" applyAlignment="1">
      <alignment vertical="center"/>
    </xf>
    <xf numFmtId="164" fontId="2" fillId="0" borderId="11" xfId="2" applyNumberFormat="1" applyFill="1" applyBorder="1" applyAlignment="1">
      <alignment vertical="center"/>
    </xf>
    <xf numFmtId="164" fontId="2" fillId="0" borderId="12" xfId="2" applyNumberForma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164" fontId="3" fillId="0" borderId="14" xfId="2" applyNumberFormat="1" applyFont="1" applyBorder="1" applyAlignment="1">
      <alignment vertical="center"/>
    </xf>
    <xf numFmtId="164" fontId="3" fillId="0" borderId="15" xfId="2" applyNumberFormat="1" applyFont="1" applyBorder="1" applyAlignment="1">
      <alignment vertical="center"/>
    </xf>
    <xf numFmtId="165" fontId="2" fillId="0" borderId="6" xfId="2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0" fillId="0" borderId="2" xfId="0" applyNumberFormat="1" applyBorder="1"/>
    <xf numFmtId="3" fontId="0" fillId="0" borderId="19" xfId="0" applyNumberFormat="1" applyBorder="1"/>
    <xf numFmtId="0" fontId="3" fillId="0" borderId="17" xfId="0" applyFont="1" applyBorder="1" applyAlignment="1">
      <alignment horizontal="left"/>
    </xf>
    <xf numFmtId="3" fontId="3" fillId="0" borderId="2" xfId="0" applyNumberFormat="1" applyFont="1" applyBorder="1"/>
    <xf numFmtId="0" fontId="0" fillId="0" borderId="17" xfId="0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2" fillId="0" borderId="24" xfId="2" applyBorder="1" applyAlignment="1">
      <alignment horizontal="center" vertical="center"/>
    </xf>
    <xf numFmtId="0" fontId="2" fillId="0" borderId="24" xfId="2" applyBorder="1" applyAlignment="1">
      <alignment vertical="center"/>
    </xf>
    <xf numFmtId="0" fontId="2" fillId="0" borderId="24" xfId="2" applyFill="1" applyBorder="1" applyAlignment="1">
      <alignment vertical="center"/>
    </xf>
    <xf numFmtId="164" fontId="2" fillId="0" borderId="24" xfId="2" applyNumberFormat="1" applyBorder="1" applyAlignment="1">
      <alignment vertical="center"/>
    </xf>
    <xf numFmtId="164" fontId="3" fillId="0" borderId="24" xfId="2" applyNumberFormat="1" applyFont="1" applyBorder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Fill="1" applyAlignment="1">
      <alignment vertical="center"/>
    </xf>
    <xf numFmtId="164" fontId="2" fillId="0" borderId="0" xfId="2" applyNumberFormat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2" fillId="0" borderId="1" xfId="2" applyFill="1" applyBorder="1" applyAlignment="1">
      <alignment vertical="center"/>
    </xf>
    <xf numFmtId="164" fontId="2" fillId="0" borderId="1" xfId="2" applyNumberFormat="1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1" xfId="2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Alignment="1">
      <alignment horizontal="righ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1" fontId="0" fillId="0" borderId="2" xfId="0" applyNumberFormat="1" applyBorder="1" applyAlignment="1">
      <alignment vertical="center"/>
    </xf>
    <xf numFmtId="0" fontId="4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left" vertical="top" wrapText="1"/>
    </xf>
    <xf numFmtId="3" fontId="4" fillId="0" borderId="23" xfId="0" applyNumberFormat="1" applyFont="1" applyBorder="1" applyAlignment="1">
      <alignment horizontal="right" vertical="top" wrapText="1"/>
    </xf>
    <xf numFmtId="0" fontId="12" fillId="0" borderId="0" xfId="0" applyFont="1"/>
    <xf numFmtId="0" fontId="13" fillId="0" borderId="0" xfId="0" applyFont="1"/>
    <xf numFmtId="0" fontId="18" fillId="0" borderId="0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3" fontId="19" fillId="0" borderId="2" xfId="0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right" vertical="top" wrapText="1"/>
    </xf>
    <xf numFmtId="3" fontId="19" fillId="0" borderId="2" xfId="0" quotePrefix="1" applyNumberFormat="1" applyFont="1" applyBorder="1" applyAlignment="1">
      <alignment horizontal="right" vertical="top" wrapText="1"/>
    </xf>
    <xf numFmtId="0" fontId="11" fillId="0" borderId="2" xfId="0" applyFont="1" applyBorder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horizontal="right" indent="1"/>
    </xf>
    <xf numFmtId="0" fontId="0" fillId="0" borderId="18" xfId="0" applyBorder="1"/>
    <xf numFmtId="14" fontId="0" fillId="0" borderId="2" xfId="0" applyNumberFormat="1" applyBorder="1"/>
    <xf numFmtId="0" fontId="0" fillId="0" borderId="19" xfId="0" applyBorder="1"/>
    <xf numFmtId="0" fontId="3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8" xfId="0" applyFont="1" applyBorder="1"/>
    <xf numFmtId="3" fontId="2" fillId="0" borderId="19" xfId="0" applyNumberFormat="1" applyFont="1" applyFill="1" applyBorder="1" applyAlignment="1"/>
    <xf numFmtId="0" fontId="0" fillId="0" borderId="0" xfId="0" applyBorder="1"/>
    <xf numFmtId="3" fontId="0" fillId="0" borderId="0" xfId="0" applyNumberFormat="1" applyBorder="1"/>
    <xf numFmtId="0" fontId="3" fillId="0" borderId="0" xfId="0" applyFont="1" applyBorder="1"/>
    <xf numFmtId="0" fontId="21" fillId="0" borderId="0" xfId="3"/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2" fillId="0" borderId="0" xfId="3" applyFont="1" applyAlignment="1">
      <alignment vertical="center" wrapText="1"/>
    </xf>
    <xf numFmtId="0" fontId="15" fillId="0" borderId="0" xfId="3" applyFont="1" applyAlignment="1">
      <alignment horizontal="center" vertical="center" wrapText="1"/>
    </xf>
    <xf numFmtId="0" fontId="20" fillId="0" borderId="0" xfId="3" applyFont="1" applyAlignment="1">
      <alignment vertical="center" wrapText="1"/>
    </xf>
    <xf numFmtId="0" fontId="26" fillId="0" borderId="0" xfId="13" applyFont="1" applyAlignment="1">
      <alignment vertical="center"/>
    </xf>
    <xf numFmtId="0" fontId="11" fillId="0" borderId="2" xfId="0" applyFont="1" applyBorder="1" applyAlignment="1">
      <alignment wrapText="1"/>
    </xf>
    <xf numFmtId="3" fontId="11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/>
    <xf numFmtId="0" fontId="11" fillId="0" borderId="2" xfId="0" applyFont="1" applyBorder="1" applyAlignment="1">
      <alignment horizontal="center" wrapText="1"/>
    </xf>
    <xf numFmtId="0" fontId="11" fillId="0" borderId="0" xfId="0" applyFont="1" applyBorder="1"/>
    <xf numFmtId="2" fontId="11" fillId="0" borderId="0" xfId="0" applyNumberFormat="1" applyFont="1" applyBorder="1" applyAlignment="1">
      <alignment vertical="center" wrapText="1"/>
    </xf>
    <xf numFmtId="2" fontId="11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1" fillId="0" borderId="2" xfId="0" applyFont="1" applyBorder="1"/>
    <xf numFmtId="0" fontId="4" fillId="0" borderId="2" xfId="0" applyFont="1" applyBorder="1"/>
    <xf numFmtId="0" fontId="7" fillId="2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3" fillId="0" borderId="20" xfId="0" applyFont="1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right"/>
    </xf>
    <xf numFmtId="0" fontId="0" fillId="0" borderId="17" xfId="0" applyBorder="1" applyAlignment="1"/>
    <xf numFmtId="0" fontId="3" fillId="0" borderId="17" xfId="0" applyFont="1" applyBorder="1" applyAlignment="1"/>
    <xf numFmtId="0" fontId="0" fillId="0" borderId="2" xfId="0" applyBorder="1" applyAlignment="1"/>
  </cellXfs>
  <cellStyles count="15">
    <cellStyle name="Ezres" xfId="1" builtinId="3"/>
    <cellStyle name="Ezres 2" xfId="6"/>
    <cellStyle name="Ezres 2 2" xfId="11"/>
    <cellStyle name="Ezres 3" xfId="8"/>
    <cellStyle name="Hivatkozás" xfId="13" builtinId="8"/>
    <cellStyle name="Normál" xfId="0" builtinId="0"/>
    <cellStyle name="Normal 2" xfId="4"/>
    <cellStyle name="Normál 2" xfId="5"/>
    <cellStyle name="Normál 3" xfId="7"/>
    <cellStyle name="Normál 3 2" xfId="12"/>
    <cellStyle name="Normál 4" xfId="10"/>
    <cellStyle name="Normál 5" xfId="14"/>
    <cellStyle name="Normál 6" xfId="3"/>
    <cellStyle name="Normál_2014. évi tervezet" xfId="2"/>
    <cellStyle name="Százalék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2" max="2" width="14.28515625" customWidth="1"/>
    <col min="3" max="3" width="34.7109375" customWidth="1"/>
  </cols>
  <sheetData>
    <row r="1" spans="1:5" x14ac:dyDescent="0.25">
      <c r="A1" s="1"/>
      <c r="B1" s="1"/>
      <c r="C1" s="2"/>
    </row>
    <row r="2" spans="1:5" x14ac:dyDescent="0.25">
      <c r="A2" s="152" t="s">
        <v>590</v>
      </c>
      <c r="B2" s="152"/>
      <c r="C2" s="152"/>
      <c r="D2" s="152"/>
      <c r="E2" s="11"/>
    </row>
    <row r="3" spans="1:5" x14ac:dyDescent="0.25">
      <c r="A3" s="152" t="s">
        <v>487</v>
      </c>
      <c r="B3" s="152"/>
      <c r="C3" s="152"/>
      <c r="D3" s="152"/>
      <c r="E3" s="152"/>
    </row>
    <row r="4" spans="1:5" x14ac:dyDescent="0.25">
      <c r="A4" s="151"/>
      <c r="B4" s="151"/>
      <c r="C4" s="151"/>
    </row>
    <row r="5" spans="1:5" x14ac:dyDescent="0.25">
      <c r="A5" s="151"/>
      <c r="B5" s="151"/>
      <c r="C5" s="151"/>
    </row>
    <row r="6" spans="1:5" x14ac:dyDescent="0.25">
      <c r="A6" s="151" t="s">
        <v>9</v>
      </c>
      <c r="B6" s="151"/>
      <c r="C6" s="151"/>
    </row>
    <row r="7" spans="1:5" x14ac:dyDescent="0.25">
      <c r="A7" s="3"/>
      <c r="B7" s="3"/>
      <c r="C7" s="3"/>
    </row>
    <row r="8" spans="1:5" x14ac:dyDescent="0.25">
      <c r="A8" s="1"/>
      <c r="B8" s="1"/>
      <c r="C8" s="1"/>
    </row>
    <row r="9" spans="1:5" x14ac:dyDescent="0.25">
      <c r="A9" s="4" t="s">
        <v>0</v>
      </c>
      <c r="B9" s="4" t="s">
        <v>1</v>
      </c>
      <c r="C9" s="4" t="s">
        <v>2</v>
      </c>
    </row>
    <row r="10" spans="1:5" x14ac:dyDescent="0.25">
      <c r="A10" s="4" t="s">
        <v>3</v>
      </c>
      <c r="B10" s="4"/>
      <c r="C10" s="5" t="s">
        <v>4</v>
      </c>
    </row>
    <row r="11" spans="1:5" x14ac:dyDescent="0.25">
      <c r="A11" s="4" t="s">
        <v>5</v>
      </c>
      <c r="B11" s="6"/>
      <c r="C11" s="7" t="s">
        <v>6</v>
      </c>
    </row>
    <row r="12" spans="1:5" x14ac:dyDescent="0.25">
      <c r="A12" s="4" t="s">
        <v>7</v>
      </c>
      <c r="B12" s="6"/>
      <c r="C12" s="7" t="s">
        <v>8</v>
      </c>
    </row>
  </sheetData>
  <mergeCells count="5">
    <mergeCell ref="A4:C4"/>
    <mergeCell ref="A5:C5"/>
    <mergeCell ref="A6:C6"/>
    <mergeCell ref="A2:D2"/>
    <mergeCell ref="A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1" max="1" width="20.85546875" customWidth="1"/>
    <col min="2" max="2" width="18.85546875" customWidth="1"/>
    <col min="3" max="3" width="18.28515625" customWidth="1"/>
    <col min="4" max="4" width="16.42578125" customWidth="1"/>
    <col min="5" max="5" width="11.28515625" customWidth="1"/>
  </cols>
  <sheetData>
    <row r="1" spans="1:5" x14ac:dyDescent="0.25">
      <c r="A1" s="152" t="s">
        <v>599</v>
      </c>
      <c r="B1" s="152"/>
      <c r="C1" s="152"/>
      <c r="D1" s="152"/>
      <c r="E1" s="152"/>
    </row>
    <row r="2" spans="1:5" x14ac:dyDescent="0.25">
      <c r="A2" s="152" t="s">
        <v>310</v>
      </c>
      <c r="B2" s="152"/>
      <c r="C2" s="152"/>
      <c r="D2" s="152"/>
      <c r="E2" s="152"/>
    </row>
    <row r="4" spans="1:5" ht="15.75" thickBot="1" x14ac:dyDescent="0.3">
      <c r="A4" s="170" t="s">
        <v>311</v>
      </c>
      <c r="B4" s="170"/>
      <c r="C4" s="170"/>
      <c r="D4" s="170"/>
      <c r="E4" s="170"/>
    </row>
    <row r="5" spans="1:5" ht="15.75" thickBot="1" x14ac:dyDescent="0.3">
      <c r="A5" s="171" t="s">
        <v>312</v>
      </c>
      <c r="B5" s="172" t="s">
        <v>313</v>
      </c>
      <c r="C5" s="172"/>
      <c r="D5" s="172"/>
      <c r="E5" s="172"/>
    </row>
    <row r="6" spans="1:5" ht="25.5" x14ac:dyDescent="0.25">
      <c r="A6" s="171"/>
      <c r="B6" s="43" t="s">
        <v>314</v>
      </c>
      <c r="C6" s="44" t="s">
        <v>315</v>
      </c>
      <c r="D6" s="45" t="s">
        <v>316</v>
      </c>
      <c r="E6" s="46" t="s">
        <v>141</v>
      </c>
    </row>
    <row r="7" spans="1:5" x14ac:dyDescent="0.25">
      <c r="A7" s="47" t="s">
        <v>317</v>
      </c>
      <c r="B7" s="48">
        <v>0</v>
      </c>
      <c r="C7" s="48"/>
      <c r="D7" s="49">
        <v>2</v>
      </c>
      <c r="E7" s="50">
        <f>SUM(B7:D7)</f>
        <v>2</v>
      </c>
    </row>
    <row r="8" spans="1:5" x14ac:dyDescent="0.25">
      <c r="A8" s="51" t="s">
        <v>6</v>
      </c>
      <c r="B8" s="48"/>
      <c r="C8" s="48">
        <v>4</v>
      </c>
      <c r="D8" s="58">
        <v>2</v>
      </c>
      <c r="E8" s="50">
        <f>SUM(B8:D8)</f>
        <v>6</v>
      </c>
    </row>
    <row r="9" spans="1:5" ht="15.75" thickBot="1" x14ac:dyDescent="0.3">
      <c r="A9" s="52" t="s">
        <v>318</v>
      </c>
      <c r="B9" s="53"/>
      <c r="C9" s="53"/>
      <c r="D9" s="54">
        <v>2</v>
      </c>
      <c r="E9" s="50">
        <f>SUM(B9:D9)</f>
        <v>2</v>
      </c>
    </row>
    <row r="10" spans="1:5" ht="15.75" thickBot="1" x14ac:dyDescent="0.3">
      <c r="A10" s="55" t="s">
        <v>319</v>
      </c>
      <c r="B10" s="56">
        <f>SUM(B7:B9)</f>
        <v>0</v>
      </c>
      <c r="C10" s="56">
        <f>SUM(C7:C9)</f>
        <v>4</v>
      </c>
      <c r="D10" s="56">
        <f>SUM(D7:D9)</f>
        <v>6</v>
      </c>
      <c r="E10" s="57">
        <f>SUM(E7:E9)</f>
        <v>10</v>
      </c>
    </row>
  </sheetData>
  <mergeCells count="5">
    <mergeCell ref="A1:E1"/>
    <mergeCell ref="A2:E2"/>
    <mergeCell ref="A4:E4"/>
    <mergeCell ref="A5:A6"/>
    <mergeCell ref="B5:E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60" zoomScaleNormal="100" workbookViewId="0">
      <selection activeCell="A2" sqref="A2:G2"/>
    </sheetView>
  </sheetViews>
  <sheetFormatPr defaultRowHeight="15" x14ac:dyDescent="0.25"/>
  <cols>
    <col min="1" max="1" width="35.28515625" customWidth="1"/>
    <col min="2" max="2" width="16" customWidth="1"/>
    <col min="3" max="4" width="12.85546875" customWidth="1"/>
    <col min="5" max="5" width="12" customWidth="1"/>
    <col min="6" max="7" width="12.7109375" customWidth="1"/>
  </cols>
  <sheetData>
    <row r="1" spans="1:7" x14ac:dyDescent="0.25">
      <c r="A1" s="152" t="s">
        <v>600</v>
      </c>
      <c r="B1" s="152"/>
      <c r="C1" s="152"/>
      <c r="D1" s="152"/>
      <c r="E1" s="152"/>
      <c r="F1" s="152"/>
      <c r="G1" s="152"/>
    </row>
    <row r="2" spans="1:7" x14ac:dyDescent="0.25">
      <c r="A2" s="152" t="s">
        <v>320</v>
      </c>
      <c r="B2" s="152"/>
      <c r="C2" s="152"/>
      <c r="D2" s="152"/>
      <c r="E2" s="152"/>
      <c r="F2" s="152"/>
      <c r="G2" s="152"/>
    </row>
    <row r="3" spans="1:7" x14ac:dyDescent="0.25">
      <c r="A3" s="152" t="s">
        <v>321</v>
      </c>
      <c r="B3" s="152"/>
      <c r="C3" s="152"/>
      <c r="D3" s="152"/>
      <c r="E3" s="152"/>
      <c r="F3" s="152"/>
      <c r="G3" s="152"/>
    </row>
    <row r="4" spans="1:7" x14ac:dyDescent="0.25">
      <c r="B4" s="8"/>
    </row>
    <row r="5" spans="1:7" x14ac:dyDescent="0.25">
      <c r="B5" s="8"/>
      <c r="C5" s="8"/>
      <c r="G5" s="59" t="s">
        <v>325</v>
      </c>
    </row>
    <row r="6" spans="1:7" x14ac:dyDescent="0.25">
      <c r="A6" s="173" t="s">
        <v>2</v>
      </c>
      <c r="B6" s="175" t="s">
        <v>322</v>
      </c>
      <c r="C6" s="176"/>
      <c r="D6" s="177"/>
      <c r="E6" s="178" t="s">
        <v>323</v>
      </c>
      <c r="F6" s="179"/>
      <c r="G6" s="180"/>
    </row>
    <row r="7" spans="1:7" ht="30" x14ac:dyDescent="0.25">
      <c r="A7" s="174"/>
      <c r="B7" s="60" t="s">
        <v>13</v>
      </c>
      <c r="C7" s="60" t="s">
        <v>14</v>
      </c>
      <c r="D7" s="61" t="s">
        <v>15</v>
      </c>
      <c r="E7" s="60" t="s">
        <v>13</v>
      </c>
      <c r="F7" s="60" t="s">
        <v>14</v>
      </c>
      <c r="G7" s="61" t="s">
        <v>15</v>
      </c>
    </row>
    <row r="8" spans="1:7" ht="49.5" customHeight="1" x14ac:dyDescent="0.25">
      <c r="A8" s="62" t="s">
        <v>324</v>
      </c>
      <c r="B8" s="63">
        <v>30000000</v>
      </c>
      <c r="C8" s="63">
        <v>24980000</v>
      </c>
      <c r="D8" s="64">
        <v>24980000</v>
      </c>
      <c r="E8" s="63">
        <v>30000000</v>
      </c>
      <c r="F8" s="63">
        <v>24980000</v>
      </c>
      <c r="G8" s="63">
        <v>24980000</v>
      </c>
    </row>
    <row r="9" spans="1:7" x14ac:dyDescent="0.25">
      <c r="A9" s="62"/>
      <c r="B9" s="63"/>
      <c r="C9" s="63"/>
      <c r="D9" s="64"/>
      <c r="E9" s="63"/>
      <c r="F9" s="63"/>
      <c r="G9" s="63"/>
    </row>
    <row r="10" spans="1:7" x14ac:dyDescent="0.25">
      <c r="A10" s="65" t="s">
        <v>319</v>
      </c>
      <c r="B10" s="66"/>
      <c r="C10" s="66"/>
      <c r="D10" s="66"/>
      <c r="E10" s="66"/>
      <c r="F10" s="66"/>
      <c r="G10" s="66"/>
    </row>
    <row r="11" spans="1:7" x14ac:dyDescent="0.25">
      <c r="A11" s="67"/>
      <c r="B11" s="63"/>
      <c r="C11" s="63"/>
      <c r="D11" s="64"/>
      <c r="E11" s="63"/>
      <c r="F11" s="63"/>
      <c r="G11" s="63"/>
    </row>
    <row r="12" spans="1:7" x14ac:dyDescent="0.25">
      <c r="A12" s="67"/>
      <c r="B12" s="63"/>
      <c r="C12" s="63"/>
      <c r="D12" s="64"/>
      <c r="E12" s="63"/>
      <c r="F12" s="63"/>
      <c r="G12" s="63"/>
    </row>
  </sheetData>
  <mergeCells count="6">
    <mergeCell ref="A1:G1"/>
    <mergeCell ref="A2:G2"/>
    <mergeCell ref="A3:G3"/>
    <mergeCell ref="A6:A7"/>
    <mergeCell ref="B6:D6"/>
    <mergeCell ref="E6:G6"/>
  </mergeCells>
  <pageMargins left="0.7" right="0.7" top="0.75" bottom="0.75" header="0.3" footer="0.3"/>
  <pageSetup paperSize="9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view="pageBreakPreview" zoomScale="60" zoomScaleNormal="100" workbookViewId="0">
      <selection activeCell="A2" sqref="A2:M2"/>
    </sheetView>
  </sheetViews>
  <sheetFormatPr defaultRowHeight="15" x14ac:dyDescent="0.25"/>
  <cols>
    <col min="10" max="10" width="14.5703125" customWidth="1"/>
    <col min="11" max="11" width="13.140625" customWidth="1"/>
  </cols>
  <sheetData>
    <row r="1" spans="1:13" x14ac:dyDescent="0.25">
      <c r="A1" s="152" t="s">
        <v>601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x14ac:dyDescent="0.25">
      <c r="A2" s="152" t="s">
        <v>326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x14ac:dyDescent="0.25">
      <c r="A3" s="152" t="s">
        <v>327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6" spans="1:13" x14ac:dyDescent="0.25">
      <c r="L6" s="68" t="s">
        <v>139</v>
      </c>
    </row>
    <row r="7" spans="1:13" ht="30" x14ac:dyDescent="0.25">
      <c r="A7" s="69" t="s">
        <v>271</v>
      </c>
      <c r="B7" s="183" t="s">
        <v>328</v>
      </c>
      <c r="C7" s="184"/>
      <c r="D7" s="184"/>
      <c r="E7" s="184"/>
      <c r="F7" s="184"/>
      <c r="G7" s="183" t="s">
        <v>329</v>
      </c>
      <c r="H7" s="184"/>
      <c r="I7" s="184"/>
      <c r="J7" s="60" t="s">
        <v>13</v>
      </c>
      <c r="K7" s="60" t="s">
        <v>14</v>
      </c>
      <c r="L7" s="61" t="s">
        <v>15</v>
      </c>
    </row>
    <row r="8" spans="1:13" ht="28.5" customHeight="1" x14ac:dyDescent="0.25">
      <c r="A8" s="69" t="s">
        <v>3</v>
      </c>
      <c r="B8" s="185" t="s">
        <v>330</v>
      </c>
      <c r="C8" s="186"/>
      <c r="D8" s="186"/>
      <c r="E8" s="186"/>
      <c r="F8" s="186"/>
      <c r="G8" s="186"/>
      <c r="H8" s="186"/>
      <c r="I8" s="186"/>
      <c r="J8" s="71"/>
      <c r="K8" s="71"/>
      <c r="L8" s="71"/>
    </row>
    <row r="9" spans="1:13" x14ac:dyDescent="0.25">
      <c r="A9" s="69" t="s">
        <v>5</v>
      </c>
      <c r="B9" s="185" t="s">
        <v>331</v>
      </c>
      <c r="C9" s="186"/>
      <c r="D9" s="186"/>
      <c r="E9" s="186"/>
      <c r="F9" s="186"/>
      <c r="G9" s="186"/>
      <c r="H9" s="186"/>
      <c r="I9" s="186"/>
      <c r="J9" s="71"/>
      <c r="K9" s="71"/>
      <c r="L9" s="71"/>
    </row>
    <row r="10" spans="1:13" x14ac:dyDescent="0.25">
      <c r="A10" s="69" t="s">
        <v>7</v>
      </c>
      <c r="B10" s="185" t="s">
        <v>332</v>
      </c>
      <c r="C10" s="186"/>
      <c r="D10" s="186"/>
      <c r="E10" s="186"/>
      <c r="F10" s="186"/>
      <c r="G10" s="186"/>
      <c r="H10" s="186"/>
      <c r="I10" s="186"/>
      <c r="J10" s="71"/>
      <c r="K10" s="71"/>
      <c r="L10" s="71"/>
    </row>
    <row r="11" spans="1:13" x14ac:dyDescent="0.25">
      <c r="A11" s="69" t="s">
        <v>333</v>
      </c>
      <c r="B11" s="185" t="s">
        <v>334</v>
      </c>
      <c r="C11" s="186"/>
      <c r="D11" s="186"/>
      <c r="E11" s="186"/>
      <c r="F11" s="186"/>
      <c r="G11" s="186"/>
      <c r="H11" s="186"/>
      <c r="I11" s="186"/>
      <c r="J11" s="71"/>
      <c r="K11" s="71"/>
      <c r="L11" s="71"/>
    </row>
    <row r="12" spans="1:13" x14ac:dyDescent="0.25">
      <c r="A12" s="69" t="s">
        <v>335</v>
      </c>
      <c r="B12" s="185" t="s">
        <v>336</v>
      </c>
      <c r="C12" s="186"/>
      <c r="D12" s="186"/>
      <c r="E12" s="186"/>
      <c r="F12" s="186"/>
      <c r="G12" s="186"/>
      <c r="H12" s="186"/>
      <c r="I12" s="186"/>
      <c r="J12" s="71"/>
      <c r="K12" s="71"/>
      <c r="L12" s="71"/>
    </row>
    <row r="13" spans="1:13" x14ac:dyDescent="0.25">
      <c r="A13" s="69" t="s">
        <v>337</v>
      </c>
      <c r="B13" s="185" t="s">
        <v>338</v>
      </c>
      <c r="C13" s="186"/>
      <c r="D13" s="186"/>
      <c r="E13" s="186"/>
      <c r="F13" s="186"/>
      <c r="G13" s="186"/>
      <c r="H13" s="186"/>
      <c r="I13" s="186"/>
      <c r="J13" s="71"/>
      <c r="K13" s="71"/>
      <c r="L13" s="71"/>
    </row>
    <row r="14" spans="1:13" x14ac:dyDescent="0.25">
      <c r="A14" s="69" t="s">
        <v>339</v>
      </c>
      <c r="B14" s="185" t="s">
        <v>340</v>
      </c>
      <c r="C14" s="186"/>
      <c r="D14" s="186"/>
      <c r="E14" s="186"/>
      <c r="F14" s="186"/>
      <c r="G14" s="186"/>
      <c r="H14" s="186"/>
      <c r="I14" s="186"/>
      <c r="J14" s="71"/>
      <c r="K14" s="71"/>
      <c r="L14" s="71"/>
    </row>
    <row r="15" spans="1:13" x14ac:dyDescent="0.25">
      <c r="I15" s="68" t="s">
        <v>319</v>
      </c>
      <c r="J15" s="72">
        <f>SUM(J8:J14)</f>
        <v>0</v>
      </c>
      <c r="K15" s="71"/>
      <c r="L15" s="71"/>
    </row>
    <row r="17" spans="1:9" x14ac:dyDescent="0.25">
      <c r="A17" s="182" t="s">
        <v>503</v>
      </c>
      <c r="B17" s="182"/>
      <c r="C17" s="182"/>
      <c r="D17" s="182"/>
      <c r="E17" s="182"/>
      <c r="F17" s="182"/>
      <c r="G17" s="182"/>
      <c r="H17" s="182"/>
      <c r="I17" s="182"/>
    </row>
    <row r="18" spans="1:9" x14ac:dyDescent="0.25">
      <c r="A18" s="181"/>
      <c r="B18" s="181"/>
      <c r="C18" s="181"/>
      <c r="D18" s="181"/>
      <c r="E18" s="181"/>
    </row>
    <row r="20" spans="1:9" x14ac:dyDescent="0.25">
      <c r="A20" s="137"/>
      <c r="B20" s="137"/>
      <c r="C20" s="137"/>
      <c r="D20" s="137"/>
      <c r="E20" s="139"/>
    </row>
    <row r="21" spans="1:9" x14ac:dyDescent="0.25">
      <c r="A21" s="138"/>
      <c r="B21" s="138"/>
      <c r="C21" s="134"/>
      <c r="D21" s="134"/>
      <c r="E21" s="134"/>
    </row>
    <row r="22" spans="1:9" x14ac:dyDescent="0.25">
      <c r="A22" s="140"/>
      <c r="B22" s="140"/>
      <c r="C22" s="134"/>
      <c r="D22" s="134"/>
      <c r="E22" s="134"/>
    </row>
    <row r="23" spans="1:9" x14ac:dyDescent="0.25">
      <c r="A23" s="140"/>
      <c r="B23" s="140"/>
      <c r="C23" s="134"/>
      <c r="D23" s="134"/>
      <c r="E23" s="134"/>
    </row>
    <row r="24" spans="1:9" x14ac:dyDescent="0.25">
      <c r="A24" s="140"/>
      <c r="B24" s="140"/>
      <c r="C24" s="134"/>
      <c r="D24" s="134"/>
      <c r="E24" s="134"/>
    </row>
    <row r="25" spans="1:9" x14ac:dyDescent="0.25">
      <c r="A25" s="140"/>
      <c r="B25" s="140"/>
      <c r="C25" s="134"/>
      <c r="D25" s="134"/>
      <c r="E25" s="134"/>
    </row>
    <row r="26" spans="1:9" x14ac:dyDescent="0.25">
      <c r="A26" s="140"/>
      <c r="B26" s="140"/>
      <c r="C26" s="134"/>
      <c r="D26" s="134"/>
      <c r="E26" s="134"/>
    </row>
    <row r="27" spans="1:9" x14ac:dyDescent="0.25">
      <c r="A27" s="138"/>
      <c r="B27" s="138"/>
      <c r="C27" s="134"/>
      <c r="D27" s="134"/>
      <c r="E27" s="134"/>
    </row>
    <row r="28" spans="1:9" x14ac:dyDescent="0.25">
      <c r="A28" s="141"/>
      <c r="B28" s="141"/>
      <c r="C28" s="134"/>
      <c r="D28" s="134"/>
      <c r="E28" s="134"/>
    </row>
    <row r="30" spans="1:9" x14ac:dyDescent="0.25">
      <c r="A30" s="141"/>
      <c r="B30" s="141"/>
      <c r="C30" s="134"/>
      <c r="D30" s="134"/>
      <c r="E30" s="134"/>
    </row>
    <row r="32" spans="1:9" x14ac:dyDescent="0.25">
      <c r="A32" s="182"/>
      <c r="B32" s="182"/>
      <c r="C32" s="182"/>
      <c r="D32" s="182"/>
      <c r="E32" s="182"/>
    </row>
    <row r="35" spans="1:5" x14ac:dyDescent="0.25">
      <c r="A35" s="135"/>
      <c r="B35" s="135"/>
      <c r="C35" s="135"/>
      <c r="D35" s="135"/>
      <c r="E35" s="135"/>
    </row>
    <row r="36" spans="1:5" x14ac:dyDescent="0.25">
      <c r="A36" s="134"/>
      <c r="B36" s="134"/>
      <c r="C36" s="134"/>
      <c r="D36" s="134"/>
      <c r="E36" s="134"/>
    </row>
    <row r="37" spans="1:5" x14ac:dyDescent="0.25">
      <c r="A37" s="134"/>
      <c r="B37" s="134"/>
      <c r="C37" s="134"/>
      <c r="D37" s="134"/>
      <c r="E37" s="134"/>
    </row>
    <row r="38" spans="1:5" x14ac:dyDescent="0.25">
      <c r="A38" s="134"/>
      <c r="B38" s="134"/>
      <c r="C38" s="134"/>
      <c r="D38" s="134"/>
      <c r="E38" s="134"/>
    </row>
    <row r="39" spans="1:5" x14ac:dyDescent="0.25">
      <c r="A39" s="134"/>
      <c r="B39" s="134"/>
      <c r="C39" s="134"/>
      <c r="D39" s="134"/>
      <c r="E39" s="134"/>
    </row>
    <row r="40" spans="1:5" x14ac:dyDescent="0.25">
      <c r="A40" s="134"/>
      <c r="B40" s="134"/>
      <c r="C40" s="134"/>
      <c r="D40" s="134"/>
      <c r="E40" s="134"/>
    </row>
    <row r="41" spans="1:5" x14ac:dyDescent="0.25">
      <c r="A41" s="134"/>
      <c r="B41" s="134"/>
      <c r="C41" s="134"/>
      <c r="D41" s="134"/>
      <c r="E41" s="134"/>
    </row>
    <row r="42" spans="1:5" x14ac:dyDescent="0.25">
      <c r="A42" s="134"/>
      <c r="B42" s="134"/>
      <c r="C42" s="134"/>
      <c r="D42" s="134"/>
      <c r="E42" s="134"/>
    </row>
    <row r="45" spans="1:5" x14ac:dyDescent="0.25">
      <c r="A45" s="136"/>
      <c r="B45" s="134"/>
      <c r="C45" s="134"/>
      <c r="D45" s="134"/>
      <c r="E45" s="134"/>
    </row>
  </sheetData>
  <mergeCells count="22">
    <mergeCell ref="B11:F11"/>
    <mergeCell ref="G11:I11"/>
    <mergeCell ref="B12:F12"/>
    <mergeCell ref="G12:I12"/>
    <mergeCell ref="B13:F13"/>
    <mergeCell ref="G13:I13"/>
    <mergeCell ref="A18:E18"/>
    <mergeCell ref="A32:E32"/>
    <mergeCell ref="A17:I17"/>
    <mergeCell ref="A1:M1"/>
    <mergeCell ref="A2:M2"/>
    <mergeCell ref="A3:M3"/>
    <mergeCell ref="B7:F7"/>
    <mergeCell ref="G7:I7"/>
    <mergeCell ref="B8:F8"/>
    <mergeCell ref="G8:I8"/>
    <mergeCell ref="B9:F9"/>
    <mergeCell ref="G9:I9"/>
    <mergeCell ref="B10:F10"/>
    <mergeCell ref="G10:I10"/>
    <mergeCell ref="B14:F14"/>
    <mergeCell ref="G14:I14"/>
  </mergeCell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2" max="2" width="41.85546875" customWidth="1"/>
  </cols>
  <sheetData>
    <row r="1" spans="1:9" x14ac:dyDescent="0.25">
      <c r="A1" s="152" t="s">
        <v>602</v>
      </c>
      <c r="B1" s="152"/>
      <c r="C1" s="152"/>
      <c r="D1" s="152"/>
      <c r="E1" s="152"/>
      <c r="F1" s="152"/>
      <c r="G1" s="152"/>
      <c r="H1" s="152"/>
      <c r="I1" s="152"/>
    </row>
    <row r="2" spans="1:9" x14ac:dyDescent="0.25">
      <c r="A2" s="152" t="s">
        <v>320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187" t="s">
        <v>341</v>
      </c>
      <c r="B4" s="187"/>
      <c r="C4" s="187"/>
      <c r="D4" s="187"/>
      <c r="E4" s="187"/>
      <c r="F4" s="187"/>
      <c r="G4" s="187"/>
      <c r="H4" s="187"/>
      <c r="I4" s="187"/>
    </row>
    <row r="5" spans="1:9" x14ac:dyDescent="0.25">
      <c r="A5" s="73"/>
      <c r="B5" s="74"/>
      <c r="C5" s="75"/>
      <c r="D5" s="76"/>
      <c r="E5" s="74"/>
      <c r="F5" s="76"/>
      <c r="G5" s="76"/>
      <c r="H5" s="76"/>
      <c r="I5" s="77"/>
    </row>
    <row r="6" spans="1:9" x14ac:dyDescent="0.25">
      <c r="A6" s="78"/>
      <c r="B6" s="79"/>
      <c r="C6" s="80"/>
      <c r="D6" s="81"/>
      <c r="E6" s="79"/>
      <c r="F6" s="81"/>
      <c r="G6" s="81"/>
      <c r="H6" s="81"/>
      <c r="I6" s="82"/>
    </row>
    <row r="7" spans="1:9" x14ac:dyDescent="0.25">
      <c r="A7" s="44" t="s">
        <v>342</v>
      </c>
      <c r="B7" s="44" t="s">
        <v>2</v>
      </c>
      <c r="C7" s="188" t="s">
        <v>343</v>
      </c>
      <c r="D7" s="188"/>
      <c r="E7" s="189" t="s">
        <v>344</v>
      </c>
      <c r="F7" s="189"/>
      <c r="G7" s="189" t="s">
        <v>345</v>
      </c>
      <c r="H7" s="189"/>
      <c r="I7" s="83" t="s">
        <v>141</v>
      </c>
    </row>
    <row r="8" spans="1:9" x14ac:dyDescent="0.25">
      <c r="A8" s="44"/>
      <c r="B8" s="44"/>
      <c r="C8" s="84" t="s">
        <v>346</v>
      </c>
      <c r="D8" s="85" t="s">
        <v>355</v>
      </c>
      <c r="E8" s="44" t="s">
        <v>346</v>
      </c>
      <c r="F8" s="85" t="s">
        <v>355</v>
      </c>
      <c r="G8" s="44"/>
      <c r="H8" s="85" t="s">
        <v>355</v>
      </c>
      <c r="I8" s="86" t="s">
        <v>356</v>
      </c>
    </row>
    <row r="9" spans="1:9" ht="39.950000000000003" customHeight="1" x14ac:dyDescent="0.25">
      <c r="A9" s="44" t="s">
        <v>3</v>
      </c>
      <c r="B9" s="87" t="s">
        <v>347</v>
      </c>
      <c r="C9" s="88"/>
      <c r="D9" s="89"/>
      <c r="E9" s="90"/>
      <c r="F9" s="89"/>
      <c r="G9" s="89"/>
      <c r="H9" s="89"/>
      <c r="I9" s="83">
        <f>+D9+F9+H9</f>
        <v>0</v>
      </c>
    </row>
    <row r="10" spans="1:9" ht="39.950000000000003" customHeight="1" x14ac:dyDescent="0.25">
      <c r="A10" s="44" t="s">
        <v>5</v>
      </c>
      <c r="B10" s="87" t="s">
        <v>348</v>
      </c>
      <c r="C10" s="88"/>
      <c r="D10" s="89"/>
      <c r="E10" s="90"/>
      <c r="F10" s="89"/>
      <c r="G10" s="89"/>
      <c r="H10" s="89"/>
      <c r="I10" s="83">
        <f>+D10+F10+H10</f>
        <v>0</v>
      </c>
    </row>
    <row r="11" spans="1:9" ht="39.950000000000003" customHeight="1" x14ac:dyDescent="0.25">
      <c r="A11" s="44" t="s">
        <v>7</v>
      </c>
      <c r="B11" s="87" t="s">
        <v>349</v>
      </c>
      <c r="C11" s="88"/>
      <c r="D11" s="89"/>
      <c r="E11" s="90"/>
      <c r="F11" s="89"/>
      <c r="G11" s="89"/>
      <c r="H11" s="89"/>
      <c r="I11" s="83">
        <f>+D11+F11+H11</f>
        <v>0</v>
      </c>
    </row>
    <row r="12" spans="1:9" ht="39.950000000000003" customHeight="1" x14ac:dyDescent="0.25">
      <c r="A12" s="44"/>
      <c r="B12" s="91" t="s">
        <v>350</v>
      </c>
      <c r="C12" s="84"/>
      <c r="D12" s="89"/>
      <c r="E12" s="92"/>
      <c r="F12" s="93"/>
      <c r="G12" s="93"/>
      <c r="H12" s="93"/>
      <c r="I12" s="94"/>
    </row>
    <row r="13" spans="1:9" ht="39.950000000000003" customHeight="1" x14ac:dyDescent="0.25">
      <c r="A13" s="44"/>
      <c r="B13" s="91" t="s">
        <v>351</v>
      </c>
      <c r="C13" s="84"/>
      <c r="D13" s="89"/>
      <c r="E13" s="92"/>
      <c r="F13" s="93"/>
      <c r="G13" s="93"/>
      <c r="H13" s="93"/>
      <c r="I13" s="94"/>
    </row>
    <row r="14" spans="1:9" ht="39.950000000000003" customHeight="1" x14ac:dyDescent="0.25">
      <c r="A14" s="44"/>
      <c r="B14" s="91" t="s">
        <v>352</v>
      </c>
      <c r="C14" s="84"/>
      <c r="D14" s="89"/>
      <c r="E14" s="92"/>
      <c r="F14" s="93"/>
      <c r="G14" s="93"/>
      <c r="H14" s="93"/>
      <c r="I14" s="94"/>
    </row>
    <row r="15" spans="1:9" ht="39.950000000000003" customHeight="1" x14ac:dyDescent="0.25">
      <c r="A15" s="44" t="s">
        <v>333</v>
      </c>
      <c r="B15" s="87" t="s">
        <v>353</v>
      </c>
      <c r="C15" s="88"/>
      <c r="D15" s="89"/>
      <c r="E15" s="90"/>
      <c r="F15" s="89"/>
      <c r="G15" s="89"/>
      <c r="H15" s="89"/>
      <c r="I15" s="83"/>
    </row>
    <row r="16" spans="1:9" ht="39.950000000000003" customHeight="1" x14ac:dyDescent="0.25">
      <c r="A16" s="44" t="s">
        <v>335</v>
      </c>
      <c r="B16" s="87" t="s">
        <v>354</v>
      </c>
      <c r="C16" s="88"/>
      <c r="D16" s="89"/>
      <c r="E16" s="90"/>
      <c r="F16" s="89"/>
      <c r="G16" s="89"/>
      <c r="H16" s="89"/>
      <c r="I16" s="83"/>
    </row>
    <row r="17" spans="1:9" ht="39.950000000000003" customHeight="1" x14ac:dyDescent="0.25">
      <c r="A17" s="95"/>
      <c r="B17" s="96" t="s">
        <v>319</v>
      </c>
      <c r="C17" s="97">
        <f t="shared" ref="C17:I17" si="0">SUM(C9:C16)</f>
        <v>0</v>
      </c>
      <c r="D17" s="83">
        <f t="shared" si="0"/>
        <v>0</v>
      </c>
      <c r="E17" s="83">
        <f t="shared" si="0"/>
        <v>0</v>
      </c>
      <c r="F17" s="83">
        <f t="shared" si="0"/>
        <v>0</v>
      </c>
      <c r="G17" s="83">
        <f t="shared" si="0"/>
        <v>0</v>
      </c>
      <c r="H17" s="83">
        <f t="shared" si="0"/>
        <v>0</v>
      </c>
      <c r="I17" s="83">
        <f t="shared" si="0"/>
        <v>0</v>
      </c>
    </row>
    <row r="18" spans="1:9" ht="39.950000000000003" customHeight="1" x14ac:dyDescent="0.25"/>
  </sheetData>
  <mergeCells count="6">
    <mergeCell ref="A1:I1"/>
    <mergeCell ref="A2:I2"/>
    <mergeCell ref="A4:I4"/>
    <mergeCell ref="C7:D7"/>
    <mergeCell ref="E7:F7"/>
    <mergeCell ref="G7:H7"/>
  </mergeCells>
  <pageMargins left="0.7" right="0.7" top="0.75" bottom="0.75" header="0.3" footer="0.3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17.7109375" customWidth="1"/>
    <col min="2" max="2" width="13.140625" customWidth="1"/>
  </cols>
  <sheetData>
    <row r="1" spans="1:9" x14ac:dyDescent="0.25">
      <c r="A1" s="98"/>
      <c r="B1" s="98"/>
      <c r="C1" s="1"/>
      <c r="D1" s="1"/>
      <c r="E1" s="1"/>
      <c r="F1" s="1"/>
      <c r="G1" s="99"/>
    </row>
    <row r="2" spans="1:9" x14ac:dyDescent="0.25">
      <c r="A2" s="152" t="s">
        <v>603</v>
      </c>
      <c r="B2" s="152"/>
      <c r="C2" s="152"/>
      <c r="D2" s="152"/>
      <c r="E2" s="152"/>
      <c r="F2" s="152"/>
      <c r="G2" s="152"/>
      <c r="H2" s="11"/>
      <c r="I2" s="11"/>
    </row>
    <row r="3" spans="1:9" x14ac:dyDescent="0.25">
      <c r="A3" s="152" t="s">
        <v>320</v>
      </c>
      <c r="B3" s="152"/>
      <c r="C3" s="152"/>
      <c r="D3" s="152"/>
      <c r="E3" s="152"/>
      <c r="F3" s="152"/>
      <c r="G3" s="152"/>
      <c r="H3" s="11"/>
      <c r="I3" s="11"/>
    </row>
    <row r="4" spans="1:9" ht="26.25" customHeight="1" x14ac:dyDescent="0.25">
      <c r="A4" s="190" t="s">
        <v>357</v>
      </c>
      <c r="B4" s="190"/>
      <c r="C4" s="190"/>
      <c r="D4" s="190"/>
      <c r="E4" s="190"/>
      <c r="F4" s="190"/>
      <c r="G4" s="190"/>
    </row>
    <row r="5" spans="1:9" x14ac:dyDescent="0.25">
      <c r="A5" s="98"/>
      <c r="B5" s="98"/>
      <c r="C5" s="98"/>
      <c r="D5" s="98"/>
      <c r="E5" s="98"/>
      <c r="F5" s="98"/>
      <c r="G5" s="98"/>
    </row>
    <row r="6" spans="1:9" x14ac:dyDescent="0.25">
      <c r="A6" s="100" t="s">
        <v>2</v>
      </c>
      <c r="B6" s="101" t="s">
        <v>9</v>
      </c>
      <c r="C6" s="101" t="s">
        <v>358</v>
      </c>
      <c r="D6" s="101" t="s">
        <v>359</v>
      </c>
      <c r="E6" s="101" t="s">
        <v>360</v>
      </c>
      <c r="F6" s="101" t="s">
        <v>361</v>
      </c>
    </row>
    <row r="7" spans="1:9" x14ac:dyDescent="0.25">
      <c r="A7" s="102"/>
      <c r="B7" s="103"/>
      <c r="C7" s="103"/>
      <c r="D7" s="103"/>
      <c r="E7" s="103"/>
      <c r="F7" s="10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60" zoomScaleNormal="100" workbookViewId="0">
      <selection activeCell="A2" sqref="A2:D2"/>
    </sheetView>
  </sheetViews>
  <sheetFormatPr defaultRowHeight="15" x14ac:dyDescent="0.25"/>
  <cols>
    <col min="1" max="1" width="15.85546875" customWidth="1"/>
    <col min="2" max="2" width="32.5703125" customWidth="1"/>
    <col min="3" max="3" width="17.85546875" customWidth="1"/>
    <col min="4" max="4" width="11.85546875" customWidth="1"/>
  </cols>
  <sheetData>
    <row r="1" spans="1:4" x14ac:dyDescent="0.25">
      <c r="A1" s="152" t="s">
        <v>604</v>
      </c>
      <c r="B1" s="152"/>
      <c r="C1" s="152"/>
      <c r="D1" s="152"/>
    </row>
    <row r="2" spans="1:4" x14ac:dyDescent="0.25">
      <c r="A2" s="152" t="s">
        <v>310</v>
      </c>
      <c r="B2" s="152"/>
      <c r="C2" s="152"/>
      <c r="D2" s="152"/>
    </row>
    <row r="5" spans="1:4" ht="26.25" x14ac:dyDescent="0.25">
      <c r="A5" s="118" t="s">
        <v>504</v>
      </c>
      <c r="B5" s="118" t="s">
        <v>505</v>
      </c>
      <c r="C5" s="142" t="s">
        <v>579</v>
      </c>
      <c r="D5" s="142" t="s">
        <v>507</v>
      </c>
    </row>
    <row r="6" spans="1:4" x14ac:dyDescent="0.25">
      <c r="A6" s="118" t="s">
        <v>561</v>
      </c>
      <c r="B6" s="118" t="s">
        <v>562</v>
      </c>
      <c r="C6" s="143">
        <v>1922034</v>
      </c>
      <c r="D6" s="118" t="s">
        <v>513</v>
      </c>
    </row>
    <row r="7" spans="1:4" x14ac:dyDescent="0.25">
      <c r="A7" s="118" t="s">
        <v>563</v>
      </c>
      <c r="B7" s="118" t="s">
        <v>564</v>
      </c>
      <c r="C7" s="143">
        <v>5298511</v>
      </c>
      <c r="D7" s="118" t="s">
        <v>513</v>
      </c>
    </row>
    <row r="8" spans="1:4" x14ac:dyDescent="0.25">
      <c r="A8" s="118" t="s">
        <v>565</v>
      </c>
      <c r="B8" s="118" t="s">
        <v>566</v>
      </c>
      <c r="C8" s="143">
        <v>10457617</v>
      </c>
      <c r="D8" s="118" t="s">
        <v>513</v>
      </c>
    </row>
    <row r="9" spans="1:4" x14ac:dyDescent="0.25">
      <c r="A9" s="118" t="s">
        <v>567</v>
      </c>
      <c r="B9" s="118" t="s">
        <v>568</v>
      </c>
      <c r="C9" s="143">
        <v>0</v>
      </c>
      <c r="D9" s="118" t="s">
        <v>513</v>
      </c>
    </row>
    <row r="10" spans="1:4" x14ac:dyDescent="0.25">
      <c r="A10" s="118" t="s">
        <v>567</v>
      </c>
      <c r="B10" s="118" t="s">
        <v>568</v>
      </c>
      <c r="C10" s="143">
        <v>944381</v>
      </c>
      <c r="D10" s="118" t="s">
        <v>513</v>
      </c>
    </row>
    <row r="11" spans="1:4" x14ac:dyDescent="0.25">
      <c r="A11" s="118" t="s">
        <v>569</v>
      </c>
      <c r="B11" s="118" t="s">
        <v>568</v>
      </c>
      <c r="C11" s="143">
        <v>-93227</v>
      </c>
      <c r="D11" s="118" t="s">
        <v>570</v>
      </c>
    </row>
    <row r="12" spans="1:4" x14ac:dyDescent="0.25">
      <c r="A12" s="118" t="s">
        <v>571</v>
      </c>
      <c r="B12" s="118" t="s">
        <v>572</v>
      </c>
      <c r="C12" s="143">
        <v>17100</v>
      </c>
      <c r="D12" s="118" t="s">
        <v>513</v>
      </c>
    </row>
    <row r="13" spans="1:4" x14ac:dyDescent="0.25">
      <c r="A13" s="118" t="s">
        <v>573</v>
      </c>
      <c r="B13" s="118" t="s">
        <v>574</v>
      </c>
      <c r="C13" s="143">
        <v>912207</v>
      </c>
      <c r="D13" s="118" t="s">
        <v>513</v>
      </c>
    </row>
    <row r="14" spans="1:4" x14ac:dyDescent="0.25">
      <c r="A14" s="118" t="s">
        <v>575</v>
      </c>
      <c r="B14" s="118" t="s">
        <v>576</v>
      </c>
      <c r="C14" s="143">
        <v>0</v>
      </c>
      <c r="D14" s="118" t="s">
        <v>513</v>
      </c>
    </row>
    <row r="15" spans="1:4" x14ac:dyDescent="0.25">
      <c r="A15" s="118" t="s">
        <v>577</v>
      </c>
      <c r="B15" s="118" t="s">
        <v>578</v>
      </c>
      <c r="C15" s="143">
        <v>1</v>
      </c>
      <c r="D15" s="118" t="s">
        <v>513</v>
      </c>
    </row>
    <row r="16" spans="1:4" x14ac:dyDescent="0.25">
      <c r="A16" s="118"/>
      <c r="B16" s="118" t="s">
        <v>580</v>
      </c>
      <c r="C16" s="143">
        <f>SUM(C6:C15)</f>
        <v>19458624</v>
      </c>
      <c r="D16" s="118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view="pageBreakPreview" zoomScale="60" zoomScaleNormal="100" workbookViewId="0">
      <selection activeCell="A2" sqref="A2:C2"/>
    </sheetView>
  </sheetViews>
  <sheetFormatPr defaultRowHeight="15" x14ac:dyDescent="0.25"/>
  <cols>
    <col min="1" max="1" width="15.42578125" customWidth="1"/>
    <col min="2" max="2" width="42" customWidth="1"/>
    <col min="3" max="3" width="13.42578125" customWidth="1"/>
    <col min="4" max="4" width="10.42578125" customWidth="1"/>
    <col min="5" max="5" width="1.28515625" customWidth="1"/>
  </cols>
  <sheetData>
    <row r="1" spans="1:5" x14ac:dyDescent="0.25">
      <c r="A1" s="152" t="s">
        <v>605</v>
      </c>
      <c r="B1" s="152"/>
      <c r="C1" s="152"/>
    </row>
    <row r="2" spans="1:5" x14ac:dyDescent="0.25">
      <c r="A2" s="152" t="s">
        <v>310</v>
      </c>
      <c r="B2" s="152"/>
      <c r="C2" s="152"/>
    </row>
    <row r="4" spans="1:5" x14ac:dyDescent="0.25">
      <c r="A4" s="146" t="s">
        <v>317</v>
      </c>
    </row>
    <row r="5" spans="1:5" ht="39" x14ac:dyDescent="0.25">
      <c r="A5" s="118" t="s">
        <v>504</v>
      </c>
      <c r="B5" s="144" t="s">
        <v>505</v>
      </c>
      <c r="C5" s="147" t="s">
        <v>506</v>
      </c>
      <c r="D5" s="150" t="s">
        <v>507</v>
      </c>
      <c r="E5" s="149"/>
    </row>
    <row r="6" spans="1:5" x14ac:dyDescent="0.25">
      <c r="A6" s="118" t="s">
        <v>508</v>
      </c>
      <c r="B6" s="118" t="s">
        <v>509</v>
      </c>
      <c r="C6" s="143">
        <v>6832</v>
      </c>
      <c r="D6" s="144" t="s">
        <v>510</v>
      </c>
      <c r="E6" s="148"/>
    </row>
    <row r="7" spans="1:5" x14ac:dyDescent="0.25">
      <c r="A7" s="118" t="s">
        <v>511</v>
      </c>
      <c r="B7" s="118" t="s">
        <v>512</v>
      </c>
      <c r="C7" s="143">
        <v>6990</v>
      </c>
      <c r="D7" s="118" t="s">
        <v>513</v>
      </c>
      <c r="E7" s="148"/>
    </row>
    <row r="8" spans="1:5" x14ac:dyDescent="0.25">
      <c r="A8" s="118" t="s">
        <v>514</v>
      </c>
      <c r="B8" s="118" t="s">
        <v>512</v>
      </c>
      <c r="C8" s="143">
        <v>6990</v>
      </c>
      <c r="D8" s="118" t="s">
        <v>513</v>
      </c>
      <c r="E8" s="148"/>
    </row>
    <row r="9" spans="1:5" x14ac:dyDescent="0.25">
      <c r="A9" s="118" t="s">
        <v>515</v>
      </c>
      <c r="B9" s="118" t="s">
        <v>516</v>
      </c>
      <c r="C9" s="143">
        <v>100000</v>
      </c>
      <c r="D9" s="118" t="s">
        <v>517</v>
      </c>
      <c r="E9" s="148"/>
    </row>
    <row r="10" spans="1:5" x14ac:dyDescent="0.25">
      <c r="A10" s="118" t="s">
        <v>518</v>
      </c>
      <c r="B10" s="118" t="s">
        <v>519</v>
      </c>
      <c r="C10" s="143">
        <v>236220</v>
      </c>
      <c r="D10" s="118" t="s">
        <v>513</v>
      </c>
      <c r="E10" s="148"/>
    </row>
    <row r="11" spans="1:5" x14ac:dyDescent="0.25">
      <c r="A11" s="118" t="s">
        <v>520</v>
      </c>
      <c r="B11" s="118" t="s">
        <v>521</v>
      </c>
      <c r="C11" s="143">
        <v>20320</v>
      </c>
      <c r="D11" s="118" t="s">
        <v>522</v>
      </c>
      <c r="E11" s="148"/>
    </row>
    <row r="12" spans="1:5" x14ac:dyDescent="0.25">
      <c r="A12" s="118" t="s">
        <v>523</v>
      </c>
      <c r="B12" s="118" t="s">
        <v>524</v>
      </c>
      <c r="C12" s="143">
        <v>15000</v>
      </c>
      <c r="D12" s="118" t="s">
        <v>525</v>
      </c>
      <c r="E12" s="148"/>
    </row>
    <row r="13" spans="1:5" x14ac:dyDescent="0.25">
      <c r="A13" s="118" t="s">
        <v>508</v>
      </c>
      <c r="B13" s="118" t="s">
        <v>509</v>
      </c>
      <c r="C13" s="143">
        <v>1662</v>
      </c>
      <c r="D13" s="118" t="s">
        <v>510</v>
      </c>
      <c r="E13" s="148"/>
    </row>
    <row r="14" spans="1:5" x14ac:dyDescent="0.25">
      <c r="A14" s="118" t="s">
        <v>526</v>
      </c>
      <c r="B14" s="118" t="s">
        <v>512</v>
      </c>
      <c r="C14" s="143">
        <v>0</v>
      </c>
      <c r="D14" s="118" t="s">
        <v>527</v>
      </c>
      <c r="E14" s="148"/>
    </row>
    <row r="15" spans="1:5" x14ac:dyDescent="0.25">
      <c r="A15" s="118" t="s">
        <v>511</v>
      </c>
      <c r="B15" s="118" t="s">
        <v>512</v>
      </c>
      <c r="C15" s="143">
        <v>350</v>
      </c>
      <c r="D15" s="118" t="s">
        <v>513</v>
      </c>
      <c r="E15" s="148"/>
    </row>
    <row r="16" spans="1:5" x14ac:dyDescent="0.25">
      <c r="A16" s="118" t="s">
        <v>514</v>
      </c>
      <c r="B16" s="118" t="s">
        <v>512</v>
      </c>
      <c r="C16" s="143">
        <v>350</v>
      </c>
      <c r="D16" s="118" t="s">
        <v>513</v>
      </c>
      <c r="E16" s="148"/>
    </row>
    <row r="17" spans="1:5" x14ac:dyDescent="0.25">
      <c r="A17" s="118" t="s">
        <v>518</v>
      </c>
      <c r="B17" s="118" t="s">
        <v>519</v>
      </c>
      <c r="C17" s="143">
        <v>63780</v>
      </c>
      <c r="D17" s="118" t="s">
        <v>513</v>
      </c>
      <c r="E17" s="148"/>
    </row>
    <row r="18" spans="1:5" x14ac:dyDescent="0.25">
      <c r="A18" s="118" t="s">
        <v>528</v>
      </c>
      <c r="B18" s="118" t="s">
        <v>529</v>
      </c>
      <c r="C18" s="143">
        <v>1772864</v>
      </c>
      <c r="D18" s="118" t="s">
        <v>530</v>
      </c>
      <c r="E18" s="148"/>
    </row>
    <row r="19" spans="1:5" x14ac:dyDescent="0.25">
      <c r="A19" s="118" t="s">
        <v>528</v>
      </c>
      <c r="B19" s="118" t="s">
        <v>529</v>
      </c>
      <c r="C19" s="143">
        <v>478673</v>
      </c>
      <c r="D19" s="118" t="s">
        <v>530</v>
      </c>
      <c r="E19" s="148"/>
    </row>
    <row r="20" spans="1:5" x14ac:dyDescent="0.25">
      <c r="A20" s="118" t="s">
        <v>531</v>
      </c>
      <c r="B20" s="118" t="s">
        <v>532</v>
      </c>
      <c r="C20" s="143">
        <v>0</v>
      </c>
      <c r="D20" s="118" t="s">
        <v>513</v>
      </c>
      <c r="E20" s="148"/>
    </row>
    <row r="21" spans="1:5" x14ac:dyDescent="0.25">
      <c r="A21" s="118" t="s">
        <v>533</v>
      </c>
      <c r="B21" s="118" t="s">
        <v>534</v>
      </c>
      <c r="C21" s="143">
        <v>170079</v>
      </c>
      <c r="D21" s="118" t="s">
        <v>535</v>
      </c>
      <c r="E21" s="148"/>
    </row>
    <row r="22" spans="1:5" x14ac:dyDescent="0.25">
      <c r="A22" s="118" t="s">
        <v>536</v>
      </c>
      <c r="B22" s="118" t="s">
        <v>534</v>
      </c>
      <c r="C22" s="143">
        <v>40</v>
      </c>
      <c r="D22" s="118" t="s">
        <v>535</v>
      </c>
      <c r="E22" s="148"/>
    </row>
    <row r="23" spans="1:5" x14ac:dyDescent="0.25">
      <c r="A23" s="118" t="s">
        <v>537</v>
      </c>
      <c r="B23" s="118" t="s">
        <v>534</v>
      </c>
      <c r="C23" s="143">
        <v>1740</v>
      </c>
      <c r="D23" s="118" t="s">
        <v>535</v>
      </c>
      <c r="E23" s="148"/>
    </row>
    <row r="24" spans="1:5" x14ac:dyDescent="0.25">
      <c r="A24" s="118" t="s">
        <v>538</v>
      </c>
      <c r="B24" s="118" t="s">
        <v>534</v>
      </c>
      <c r="C24" s="143">
        <v>121</v>
      </c>
      <c r="D24" s="118" t="s">
        <v>535</v>
      </c>
      <c r="E24" s="148"/>
    </row>
    <row r="25" spans="1:5" x14ac:dyDescent="0.25">
      <c r="A25" s="118" t="s">
        <v>539</v>
      </c>
      <c r="B25" s="118" t="s">
        <v>534</v>
      </c>
      <c r="C25" s="143">
        <v>817</v>
      </c>
      <c r="D25" s="118" t="s">
        <v>535</v>
      </c>
      <c r="E25" s="148"/>
    </row>
    <row r="26" spans="1:5" x14ac:dyDescent="0.25">
      <c r="A26" s="118" t="s">
        <v>540</v>
      </c>
      <c r="B26" s="118" t="s">
        <v>534</v>
      </c>
      <c r="C26" s="143">
        <v>11726</v>
      </c>
      <c r="D26" s="118" t="s">
        <v>535</v>
      </c>
      <c r="E26" s="148"/>
    </row>
    <row r="27" spans="1:5" x14ac:dyDescent="0.25">
      <c r="A27" s="118" t="s">
        <v>541</v>
      </c>
      <c r="B27" s="118" t="s">
        <v>534</v>
      </c>
      <c r="C27" s="143">
        <v>3413</v>
      </c>
      <c r="D27" s="118" t="s">
        <v>535</v>
      </c>
      <c r="E27" s="148"/>
    </row>
    <row r="28" spans="1:5" x14ac:dyDescent="0.25">
      <c r="A28" s="118" t="s">
        <v>542</v>
      </c>
      <c r="B28" s="118" t="s">
        <v>534</v>
      </c>
      <c r="C28" s="143">
        <v>4876</v>
      </c>
      <c r="D28" s="118" t="s">
        <v>535</v>
      </c>
      <c r="E28" s="148"/>
    </row>
    <row r="29" spans="1:5" x14ac:dyDescent="0.25">
      <c r="A29" s="118" t="s">
        <v>543</v>
      </c>
      <c r="B29" s="118" t="s">
        <v>534</v>
      </c>
      <c r="C29" s="143">
        <v>4765</v>
      </c>
      <c r="D29" s="118" t="s">
        <v>535</v>
      </c>
      <c r="E29" s="148"/>
    </row>
    <row r="30" spans="1:5" x14ac:dyDescent="0.25">
      <c r="A30" s="118" t="s">
        <v>544</v>
      </c>
      <c r="B30" s="118" t="s">
        <v>534</v>
      </c>
      <c r="C30" s="143">
        <v>115</v>
      </c>
      <c r="D30" s="118" t="s">
        <v>535</v>
      </c>
      <c r="E30" s="148"/>
    </row>
    <row r="31" spans="1:5" x14ac:dyDescent="0.25">
      <c r="A31" s="118" t="s">
        <v>533</v>
      </c>
      <c r="B31" s="118" t="s">
        <v>534</v>
      </c>
      <c r="C31" s="143">
        <v>43703</v>
      </c>
      <c r="D31" s="118" t="s">
        <v>535</v>
      </c>
      <c r="E31" s="148"/>
    </row>
    <row r="32" spans="1:5" x14ac:dyDescent="0.25">
      <c r="A32" s="118" t="s">
        <v>536</v>
      </c>
      <c r="B32" s="118" t="s">
        <v>534</v>
      </c>
      <c r="C32" s="143">
        <v>11</v>
      </c>
      <c r="D32" s="118" t="s">
        <v>535</v>
      </c>
      <c r="E32" s="148"/>
    </row>
    <row r="33" spans="1:5" x14ac:dyDescent="0.25">
      <c r="A33" s="118" t="s">
        <v>537</v>
      </c>
      <c r="B33" s="118" t="s">
        <v>534</v>
      </c>
      <c r="C33" s="143">
        <v>436</v>
      </c>
      <c r="D33" s="118" t="s">
        <v>535</v>
      </c>
      <c r="E33" s="148"/>
    </row>
    <row r="34" spans="1:5" x14ac:dyDescent="0.25">
      <c r="A34" s="118" t="s">
        <v>538</v>
      </c>
      <c r="B34" s="118" t="s">
        <v>534</v>
      </c>
      <c r="C34" s="143">
        <v>33</v>
      </c>
      <c r="D34" s="118" t="s">
        <v>535</v>
      </c>
      <c r="E34" s="148"/>
    </row>
    <row r="35" spans="1:5" x14ac:dyDescent="0.25">
      <c r="A35" s="118" t="s">
        <v>539</v>
      </c>
      <c r="B35" s="118" t="s">
        <v>534</v>
      </c>
      <c r="C35" s="143">
        <v>208</v>
      </c>
      <c r="D35" s="118" t="s">
        <v>535</v>
      </c>
      <c r="E35" s="148"/>
    </row>
    <row r="36" spans="1:5" x14ac:dyDescent="0.25">
      <c r="A36" s="118" t="s">
        <v>540</v>
      </c>
      <c r="B36" s="118" t="s">
        <v>534</v>
      </c>
      <c r="C36" s="143">
        <v>2939</v>
      </c>
      <c r="D36" s="118" t="s">
        <v>535</v>
      </c>
      <c r="E36" s="148"/>
    </row>
    <row r="37" spans="1:5" x14ac:dyDescent="0.25">
      <c r="A37" s="118" t="s">
        <v>541</v>
      </c>
      <c r="B37" s="118" t="s">
        <v>534</v>
      </c>
      <c r="C37" s="143">
        <v>864</v>
      </c>
      <c r="D37" s="118" t="s">
        <v>535</v>
      </c>
      <c r="E37" s="148"/>
    </row>
    <row r="38" spans="1:5" x14ac:dyDescent="0.25">
      <c r="A38" s="118" t="s">
        <v>542</v>
      </c>
      <c r="B38" s="118" t="s">
        <v>534</v>
      </c>
      <c r="C38" s="143">
        <v>1233</v>
      </c>
      <c r="D38" s="118" t="s">
        <v>535</v>
      </c>
      <c r="E38" s="148"/>
    </row>
    <row r="39" spans="1:5" x14ac:dyDescent="0.25">
      <c r="A39" s="118" t="s">
        <v>543</v>
      </c>
      <c r="B39" s="118" t="s">
        <v>534</v>
      </c>
      <c r="C39" s="143">
        <v>1205</v>
      </c>
      <c r="D39" s="118" t="s">
        <v>535</v>
      </c>
      <c r="E39" s="148"/>
    </row>
    <row r="40" spans="1:5" x14ac:dyDescent="0.25">
      <c r="A40" s="118" t="s">
        <v>544</v>
      </c>
      <c r="B40" s="118" t="s">
        <v>534</v>
      </c>
      <c r="C40" s="143">
        <v>31</v>
      </c>
      <c r="D40" s="118" t="s">
        <v>535</v>
      </c>
      <c r="E40" s="148"/>
    </row>
    <row r="41" spans="1:5" x14ac:dyDescent="0.25">
      <c r="A41" s="118" t="s">
        <v>545</v>
      </c>
      <c r="B41" s="118" t="s">
        <v>546</v>
      </c>
      <c r="C41" s="143">
        <v>7962</v>
      </c>
      <c r="D41" s="118" t="s">
        <v>547</v>
      </c>
      <c r="E41" s="148"/>
    </row>
    <row r="42" spans="1:5" x14ac:dyDescent="0.25">
      <c r="A42" s="118" t="s">
        <v>548</v>
      </c>
      <c r="B42" s="118" t="s">
        <v>546</v>
      </c>
      <c r="C42" s="143">
        <v>95236</v>
      </c>
      <c r="D42" s="118" t="s">
        <v>547</v>
      </c>
      <c r="E42" s="148"/>
    </row>
    <row r="43" spans="1:5" x14ac:dyDescent="0.25">
      <c r="A43" s="118" t="s">
        <v>549</v>
      </c>
      <c r="B43" s="118" t="s">
        <v>546</v>
      </c>
      <c r="C43" s="143">
        <v>13284</v>
      </c>
      <c r="D43" s="118" t="s">
        <v>547</v>
      </c>
      <c r="E43" s="148"/>
    </row>
    <row r="44" spans="1:5" x14ac:dyDescent="0.25">
      <c r="A44" s="118" t="s">
        <v>550</v>
      </c>
      <c r="B44" s="118" t="s">
        <v>546</v>
      </c>
      <c r="C44" s="143">
        <v>42191</v>
      </c>
      <c r="D44" s="118" t="s">
        <v>547</v>
      </c>
      <c r="E44" s="148"/>
    </row>
    <row r="45" spans="1:5" x14ac:dyDescent="0.25">
      <c r="A45" s="118" t="s">
        <v>551</v>
      </c>
      <c r="B45" s="118" t="s">
        <v>546</v>
      </c>
      <c r="C45" s="143">
        <v>22686</v>
      </c>
      <c r="D45" s="118" t="s">
        <v>535</v>
      </c>
      <c r="E45" s="148"/>
    </row>
    <row r="46" spans="1:5" x14ac:dyDescent="0.25">
      <c r="A46" s="118" t="s">
        <v>552</v>
      </c>
      <c r="B46" s="118" t="s">
        <v>546</v>
      </c>
      <c r="C46" s="143">
        <v>90338</v>
      </c>
      <c r="D46" s="118" t="s">
        <v>535</v>
      </c>
      <c r="E46" s="148"/>
    </row>
    <row r="47" spans="1:5" x14ac:dyDescent="0.25">
      <c r="A47" s="118" t="s">
        <v>553</v>
      </c>
      <c r="B47" s="118" t="s">
        <v>546</v>
      </c>
      <c r="C47" s="143">
        <v>31762</v>
      </c>
      <c r="D47" s="118" t="s">
        <v>535</v>
      </c>
      <c r="E47" s="148"/>
    </row>
    <row r="48" spans="1:5" x14ac:dyDescent="0.25">
      <c r="A48" s="118" t="s">
        <v>554</v>
      </c>
      <c r="B48" s="118" t="s">
        <v>546</v>
      </c>
      <c r="C48" s="143">
        <v>27001</v>
      </c>
      <c r="D48" s="118" t="s">
        <v>535</v>
      </c>
      <c r="E48" s="148"/>
    </row>
    <row r="49" spans="1:5" x14ac:dyDescent="0.25">
      <c r="A49" s="118" t="s">
        <v>555</v>
      </c>
      <c r="B49" s="118" t="s">
        <v>546</v>
      </c>
      <c r="C49" s="143">
        <v>19261</v>
      </c>
      <c r="D49" s="118" t="s">
        <v>556</v>
      </c>
      <c r="E49" s="148"/>
    </row>
    <row r="50" spans="1:5" x14ac:dyDescent="0.25">
      <c r="A50" s="118" t="s">
        <v>557</v>
      </c>
      <c r="B50" s="118" t="s">
        <v>546</v>
      </c>
      <c r="C50" s="143">
        <v>413172</v>
      </c>
      <c r="D50" s="118" t="s">
        <v>535</v>
      </c>
      <c r="E50" s="148"/>
    </row>
    <row r="51" spans="1:5" x14ac:dyDescent="0.25">
      <c r="A51" s="118" t="s">
        <v>545</v>
      </c>
      <c r="B51" s="118" t="s">
        <v>546</v>
      </c>
      <c r="C51" s="143">
        <v>2150</v>
      </c>
      <c r="D51" s="118" t="s">
        <v>547</v>
      </c>
      <c r="E51" s="148"/>
    </row>
    <row r="52" spans="1:5" x14ac:dyDescent="0.25">
      <c r="A52" s="118" t="s">
        <v>548</v>
      </c>
      <c r="B52" s="118" t="s">
        <v>546</v>
      </c>
      <c r="C52" s="143">
        <v>25714</v>
      </c>
      <c r="D52" s="118" t="s">
        <v>547</v>
      </c>
      <c r="E52" s="148"/>
    </row>
    <row r="53" spans="1:5" x14ac:dyDescent="0.25">
      <c r="A53" s="118" t="s">
        <v>549</v>
      </c>
      <c r="B53" s="118" t="s">
        <v>546</v>
      </c>
      <c r="C53" s="143">
        <v>3587</v>
      </c>
      <c r="D53" s="118" t="s">
        <v>547</v>
      </c>
      <c r="E53" s="148"/>
    </row>
    <row r="54" spans="1:5" x14ac:dyDescent="0.25">
      <c r="A54" s="118" t="s">
        <v>550</v>
      </c>
      <c r="B54" s="118" t="s">
        <v>546</v>
      </c>
      <c r="C54" s="143">
        <v>11392</v>
      </c>
      <c r="D54" s="118" t="s">
        <v>547</v>
      </c>
      <c r="E54" s="148"/>
    </row>
    <row r="55" spans="1:5" x14ac:dyDescent="0.25">
      <c r="A55" s="118" t="s">
        <v>551</v>
      </c>
      <c r="B55" s="118" t="s">
        <v>546</v>
      </c>
      <c r="C55" s="143">
        <v>6125</v>
      </c>
      <c r="D55" s="118" t="s">
        <v>535</v>
      </c>
      <c r="E55" s="148"/>
    </row>
    <row r="56" spans="1:5" x14ac:dyDescent="0.25">
      <c r="A56" s="118" t="s">
        <v>552</v>
      </c>
      <c r="B56" s="118" t="s">
        <v>546</v>
      </c>
      <c r="C56" s="143">
        <v>24391</v>
      </c>
      <c r="D56" s="118" t="s">
        <v>535</v>
      </c>
      <c r="E56" s="148"/>
    </row>
    <row r="57" spans="1:5" x14ac:dyDescent="0.25">
      <c r="A57" s="118" t="s">
        <v>553</v>
      </c>
      <c r="B57" s="118" t="s">
        <v>546</v>
      </c>
      <c r="C57" s="143">
        <v>8576</v>
      </c>
      <c r="D57" s="118" t="s">
        <v>535</v>
      </c>
      <c r="E57" s="148"/>
    </row>
    <row r="58" spans="1:5" x14ac:dyDescent="0.25">
      <c r="A58" s="118" t="s">
        <v>554</v>
      </c>
      <c r="B58" s="118" t="s">
        <v>546</v>
      </c>
      <c r="C58" s="143">
        <v>7290</v>
      </c>
      <c r="D58" s="118" t="s">
        <v>535</v>
      </c>
      <c r="E58" s="148"/>
    </row>
    <row r="59" spans="1:5" x14ac:dyDescent="0.25">
      <c r="A59" s="118" t="s">
        <v>555</v>
      </c>
      <c r="B59" s="118" t="s">
        <v>546</v>
      </c>
      <c r="C59" s="143">
        <v>5200</v>
      </c>
      <c r="D59" s="118" t="s">
        <v>556</v>
      </c>
      <c r="E59" s="148"/>
    </row>
    <row r="60" spans="1:5" x14ac:dyDescent="0.25">
      <c r="A60" s="118" t="s">
        <v>557</v>
      </c>
      <c r="B60" s="118" t="s">
        <v>546</v>
      </c>
      <c r="C60" s="143">
        <v>111556</v>
      </c>
      <c r="D60" s="118" t="s">
        <v>535</v>
      </c>
      <c r="E60" s="148"/>
    </row>
    <row r="61" spans="1:5" x14ac:dyDescent="0.25">
      <c r="A61" s="118" t="s">
        <v>558</v>
      </c>
      <c r="B61" s="118" t="s">
        <v>559</v>
      </c>
      <c r="C61" s="143">
        <v>700000</v>
      </c>
      <c r="D61" s="118" t="s">
        <v>560</v>
      </c>
      <c r="E61" s="148"/>
    </row>
    <row r="62" spans="1:5" x14ac:dyDescent="0.25">
      <c r="A62" s="118"/>
      <c r="B62" s="118" t="s">
        <v>141</v>
      </c>
      <c r="C62" s="143">
        <f>SUM(C6:C61)</f>
        <v>4627260</v>
      </c>
      <c r="D62" s="118"/>
      <c r="E62" s="148"/>
    </row>
    <row r="64" spans="1:5" x14ac:dyDescent="0.25">
      <c r="A64" s="145" t="s">
        <v>373</v>
      </c>
    </row>
    <row r="65" spans="1:4" ht="39" x14ac:dyDescent="0.25">
      <c r="A65" s="118" t="s">
        <v>504</v>
      </c>
      <c r="B65" s="144" t="s">
        <v>505</v>
      </c>
      <c r="C65" s="147" t="s">
        <v>506</v>
      </c>
      <c r="D65" s="147" t="s">
        <v>507</v>
      </c>
    </row>
    <row r="66" spans="1:4" x14ac:dyDescent="0.25">
      <c r="A66" s="118" t="s">
        <v>581</v>
      </c>
      <c r="B66" s="118" t="s">
        <v>582</v>
      </c>
      <c r="C66" s="143">
        <v>4358</v>
      </c>
      <c r="D66" s="118" t="s">
        <v>583</v>
      </c>
    </row>
    <row r="67" spans="1:4" x14ac:dyDescent="0.25">
      <c r="A67" s="118" t="s">
        <v>584</v>
      </c>
      <c r="B67" s="118" t="s">
        <v>585</v>
      </c>
      <c r="C67" s="143">
        <v>98174</v>
      </c>
      <c r="D67" s="118" t="s">
        <v>560</v>
      </c>
    </row>
    <row r="68" spans="1:4" x14ac:dyDescent="0.25">
      <c r="A68" s="118" t="s">
        <v>581</v>
      </c>
      <c r="B68" s="118" t="s">
        <v>582</v>
      </c>
      <c r="C68" s="143">
        <v>1177</v>
      </c>
      <c r="D68" s="118" t="s">
        <v>583</v>
      </c>
    </row>
    <row r="69" spans="1:4" x14ac:dyDescent="0.25">
      <c r="A69" s="118" t="s">
        <v>584</v>
      </c>
      <c r="B69" s="118" t="s">
        <v>585</v>
      </c>
      <c r="C69" s="143">
        <v>26507</v>
      </c>
      <c r="D69" s="118" t="s">
        <v>560</v>
      </c>
    </row>
    <row r="70" spans="1:4" x14ac:dyDescent="0.25">
      <c r="A70" s="118" t="s">
        <v>586</v>
      </c>
      <c r="B70" s="118" t="s">
        <v>534</v>
      </c>
      <c r="C70" s="143">
        <v>976</v>
      </c>
      <c r="D70" s="118" t="s">
        <v>535</v>
      </c>
    </row>
    <row r="71" spans="1:4" x14ac:dyDescent="0.25">
      <c r="A71" s="118" t="s">
        <v>587</v>
      </c>
      <c r="B71" s="118" t="s">
        <v>534</v>
      </c>
      <c r="C71" s="143">
        <v>51777</v>
      </c>
      <c r="D71" s="118" t="s">
        <v>535</v>
      </c>
    </row>
    <row r="72" spans="1:4" x14ac:dyDescent="0.25">
      <c r="A72" s="118" t="s">
        <v>586</v>
      </c>
      <c r="B72" s="118" t="s">
        <v>534</v>
      </c>
      <c r="C72" s="143">
        <v>237</v>
      </c>
      <c r="D72" s="118" t="s">
        <v>535</v>
      </c>
    </row>
    <row r="73" spans="1:4" x14ac:dyDescent="0.25">
      <c r="A73" s="118" t="s">
        <v>587</v>
      </c>
      <c r="B73" s="118" t="s">
        <v>534</v>
      </c>
      <c r="C73" s="143">
        <v>13042</v>
      </c>
      <c r="D73" s="118" t="s">
        <v>535</v>
      </c>
    </row>
    <row r="74" spans="1:4" x14ac:dyDescent="0.25">
      <c r="A74" s="118" t="s">
        <v>588</v>
      </c>
      <c r="B74" s="118" t="s">
        <v>589</v>
      </c>
      <c r="C74" s="143">
        <v>18906</v>
      </c>
      <c r="D74" s="118" t="s">
        <v>513</v>
      </c>
    </row>
    <row r="75" spans="1:4" x14ac:dyDescent="0.25">
      <c r="A75" s="118"/>
      <c r="B75" s="118" t="s">
        <v>141</v>
      </c>
      <c r="C75" s="143">
        <f>SUM(C66:C74)</f>
        <v>215154</v>
      </c>
      <c r="D75" s="118"/>
    </row>
  </sheetData>
  <mergeCells count="2">
    <mergeCell ref="A1:C1"/>
    <mergeCell ref="A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37.85546875" customWidth="1"/>
    <col min="3" max="3" width="15" customWidth="1"/>
  </cols>
  <sheetData>
    <row r="1" spans="1:19" x14ac:dyDescent="0.25">
      <c r="A1" s="152" t="s">
        <v>606</v>
      </c>
      <c r="B1" s="152"/>
      <c r="C1" s="152"/>
      <c r="D1" s="152"/>
      <c r="E1" s="15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52" t="s">
        <v>362</v>
      </c>
      <c r="B2" s="152"/>
      <c r="C2" s="152"/>
      <c r="D2" s="152"/>
      <c r="E2" s="15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B3" s="11"/>
      <c r="C3" s="11"/>
      <c r="D3" s="11"/>
      <c r="E3" s="11"/>
      <c r="F3" s="11"/>
    </row>
    <row r="4" spans="1:19" ht="15.75" x14ac:dyDescent="0.25">
      <c r="A4" s="108" t="s">
        <v>317</v>
      </c>
      <c r="B4" s="107"/>
    </row>
    <row r="5" spans="1:19" ht="15.75" x14ac:dyDescent="0.25">
      <c r="A5" s="107"/>
      <c r="B5" s="107"/>
      <c r="C5" s="20" t="s">
        <v>139</v>
      </c>
    </row>
    <row r="6" spans="1:19" x14ac:dyDescent="0.25">
      <c r="A6" s="12" t="s">
        <v>12</v>
      </c>
      <c r="B6" s="12" t="s">
        <v>2</v>
      </c>
      <c r="C6" s="12" t="s">
        <v>363</v>
      </c>
    </row>
    <row r="7" spans="1:19" ht="24.95" customHeight="1" x14ac:dyDescent="0.25">
      <c r="A7" s="104" t="s">
        <v>16</v>
      </c>
      <c r="B7" s="105" t="s">
        <v>364</v>
      </c>
      <c r="C7" s="106">
        <v>143434215</v>
      </c>
    </row>
    <row r="8" spans="1:19" ht="24.95" customHeight="1" x14ac:dyDescent="0.25">
      <c r="A8" s="13" t="s">
        <v>175</v>
      </c>
      <c r="B8" s="14" t="s">
        <v>365</v>
      </c>
      <c r="C8" s="15">
        <v>118784639</v>
      </c>
    </row>
    <row r="9" spans="1:19" ht="24.95" customHeight="1" x14ac:dyDescent="0.25">
      <c r="A9" s="16" t="s">
        <v>177</v>
      </c>
      <c r="B9" s="17" t="s">
        <v>366</v>
      </c>
      <c r="C9" s="18">
        <v>24649576</v>
      </c>
    </row>
    <row r="10" spans="1:19" ht="24.95" customHeight="1" x14ac:dyDescent="0.25">
      <c r="A10" s="13" t="s">
        <v>179</v>
      </c>
      <c r="B10" s="14" t="s">
        <v>367</v>
      </c>
      <c r="C10" s="15">
        <v>43917681</v>
      </c>
    </row>
    <row r="11" spans="1:19" ht="24.95" customHeight="1" x14ac:dyDescent="0.25">
      <c r="A11" s="13" t="s">
        <v>181</v>
      </c>
      <c r="B11" s="14" t="s">
        <v>368</v>
      </c>
      <c r="C11" s="15">
        <v>22450462</v>
      </c>
    </row>
    <row r="12" spans="1:19" ht="24.95" customHeight="1" x14ac:dyDescent="0.25">
      <c r="A12" s="16" t="s">
        <v>303</v>
      </c>
      <c r="B12" s="17" t="s">
        <v>369</v>
      </c>
      <c r="C12" s="18">
        <v>21467219</v>
      </c>
    </row>
    <row r="13" spans="1:19" ht="24.95" customHeight="1" x14ac:dyDescent="0.25">
      <c r="A13" s="16" t="s">
        <v>18</v>
      </c>
      <c r="B13" s="17" t="s">
        <v>370</v>
      </c>
      <c r="C13" s="18">
        <v>46116795</v>
      </c>
    </row>
    <row r="14" spans="1:19" ht="24.95" customHeight="1" x14ac:dyDescent="0.25">
      <c r="A14" s="16" t="s">
        <v>24</v>
      </c>
      <c r="B14" s="17" t="s">
        <v>371</v>
      </c>
      <c r="C14" s="18">
        <v>46116795</v>
      </c>
    </row>
    <row r="15" spans="1:19" ht="24.95" customHeight="1" x14ac:dyDescent="0.25">
      <c r="A15" s="16" t="s">
        <v>28</v>
      </c>
      <c r="B15" s="17" t="s">
        <v>372</v>
      </c>
      <c r="C15" s="18">
        <v>46116795</v>
      </c>
    </row>
    <row r="18" spans="1:3" ht="15.75" x14ac:dyDescent="0.25">
      <c r="A18" s="109" t="s">
        <v>373</v>
      </c>
    </row>
    <row r="19" spans="1:3" x14ac:dyDescent="0.25">
      <c r="C19" s="20" t="s">
        <v>139</v>
      </c>
    </row>
    <row r="20" spans="1:3" ht="15.75" x14ac:dyDescent="0.25">
      <c r="A20" s="110" t="s">
        <v>12</v>
      </c>
      <c r="B20" s="110" t="s">
        <v>2</v>
      </c>
      <c r="C20" s="110" t="s">
        <v>363</v>
      </c>
    </row>
    <row r="21" spans="1:3" ht="25.5" x14ac:dyDescent="0.25">
      <c r="A21" s="13" t="s">
        <v>16</v>
      </c>
      <c r="B21" s="14" t="s">
        <v>364</v>
      </c>
      <c r="C21" s="15">
        <v>2423335</v>
      </c>
    </row>
    <row r="22" spans="1:3" x14ac:dyDescent="0.25">
      <c r="A22" s="13" t="s">
        <v>175</v>
      </c>
      <c r="B22" s="14" t="s">
        <v>365</v>
      </c>
      <c r="C22" s="15">
        <v>23525084</v>
      </c>
    </row>
    <row r="23" spans="1:3" ht="25.5" x14ac:dyDescent="0.25">
      <c r="A23" s="16" t="s">
        <v>177</v>
      </c>
      <c r="B23" s="17" t="s">
        <v>366</v>
      </c>
      <c r="C23" s="18">
        <v>-21101749</v>
      </c>
    </row>
    <row r="24" spans="1:3" ht="25.5" x14ac:dyDescent="0.25">
      <c r="A24" s="13" t="s">
        <v>179</v>
      </c>
      <c r="B24" s="14" t="s">
        <v>367</v>
      </c>
      <c r="C24" s="15">
        <v>22031496</v>
      </c>
    </row>
    <row r="25" spans="1:3" ht="25.5" x14ac:dyDescent="0.25">
      <c r="A25" s="16" t="s">
        <v>303</v>
      </c>
      <c r="B25" s="17" t="s">
        <v>369</v>
      </c>
      <c r="C25" s="18">
        <v>22031496</v>
      </c>
    </row>
    <row r="26" spans="1:3" x14ac:dyDescent="0.25">
      <c r="A26" s="16" t="s">
        <v>18</v>
      </c>
      <c r="B26" s="17" t="s">
        <v>370</v>
      </c>
      <c r="C26" s="18">
        <v>929747</v>
      </c>
    </row>
    <row r="27" spans="1:3" x14ac:dyDescent="0.25">
      <c r="A27" s="16" t="s">
        <v>24</v>
      </c>
      <c r="B27" s="17" t="s">
        <v>371</v>
      </c>
      <c r="C27" s="18">
        <v>929747</v>
      </c>
    </row>
    <row r="28" spans="1:3" ht="25.5" x14ac:dyDescent="0.25">
      <c r="A28" s="16" t="s">
        <v>28</v>
      </c>
      <c r="B28" s="17" t="s">
        <v>372</v>
      </c>
      <c r="C28" s="18">
        <v>929747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view="pageBreakPreview" zoomScale="60" zoomScaleNormal="100" workbookViewId="0">
      <selection activeCell="A3" sqref="A3:H3"/>
    </sheetView>
  </sheetViews>
  <sheetFormatPr defaultRowHeight="15" x14ac:dyDescent="0.25"/>
  <cols>
    <col min="5" max="5" width="15.28515625" customWidth="1"/>
    <col min="8" max="8" width="13.85546875" customWidth="1"/>
  </cols>
  <sheetData>
    <row r="2" spans="1:8" x14ac:dyDescent="0.25">
      <c r="A2" s="152" t="s">
        <v>607</v>
      </c>
      <c r="B2" s="152"/>
      <c r="C2" s="152"/>
      <c r="D2" s="152"/>
      <c r="E2" s="152"/>
      <c r="F2" s="152"/>
      <c r="G2" s="152"/>
      <c r="H2" s="152"/>
    </row>
    <row r="3" spans="1:8" x14ac:dyDescent="0.25">
      <c r="A3" s="152" t="s">
        <v>362</v>
      </c>
      <c r="B3" s="152"/>
      <c r="C3" s="152"/>
      <c r="D3" s="152"/>
      <c r="E3" s="152"/>
      <c r="F3" s="152"/>
      <c r="G3" s="152"/>
      <c r="H3" s="152"/>
    </row>
    <row r="4" spans="1:8" x14ac:dyDescent="0.25">
      <c r="A4" s="10"/>
      <c r="B4" s="10"/>
      <c r="C4" s="10"/>
      <c r="D4" s="10"/>
      <c r="E4" s="10"/>
    </row>
    <row r="5" spans="1:8" x14ac:dyDescent="0.25">
      <c r="H5" s="59" t="s">
        <v>139</v>
      </c>
    </row>
    <row r="6" spans="1:8" x14ac:dyDescent="0.25">
      <c r="A6" s="193" t="s">
        <v>488</v>
      </c>
      <c r="B6" s="176"/>
      <c r="C6" s="176"/>
      <c r="D6" s="177"/>
      <c r="E6" s="124">
        <v>43101</v>
      </c>
      <c r="F6" s="192"/>
      <c r="G6" s="176"/>
      <c r="H6" s="177"/>
    </row>
    <row r="7" spans="1:8" x14ac:dyDescent="0.25">
      <c r="A7" s="192"/>
      <c r="B7" s="176"/>
      <c r="C7" s="176"/>
      <c r="D7" s="176"/>
      <c r="E7" s="176"/>
      <c r="F7" s="176"/>
      <c r="G7" s="176"/>
      <c r="H7" s="177"/>
    </row>
    <row r="8" spans="1:8" x14ac:dyDescent="0.25">
      <c r="A8" s="71"/>
      <c r="B8" s="194" t="s">
        <v>490</v>
      </c>
      <c r="C8" s="194"/>
      <c r="D8" s="194"/>
      <c r="E8" s="194"/>
      <c r="F8" s="194"/>
      <c r="G8" s="194"/>
      <c r="H8" s="63">
        <v>78185</v>
      </c>
    </row>
    <row r="9" spans="1:8" x14ac:dyDescent="0.25">
      <c r="A9" s="71"/>
      <c r="B9" s="192" t="s">
        <v>310</v>
      </c>
      <c r="C9" s="176"/>
      <c r="D9" s="176"/>
      <c r="E9" s="176"/>
      <c r="F9" s="176"/>
      <c r="G9" s="177"/>
      <c r="H9" s="63">
        <v>44106670</v>
      </c>
    </row>
    <row r="10" spans="1:8" x14ac:dyDescent="0.25">
      <c r="A10" s="71"/>
      <c r="B10" s="192"/>
      <c r="C10" s="176"/>
      <c r="D10" s="176"/>
      <c r="E10" s="176"/>
      <c r="F10" s="176"/>
      <c r="G10" s="177"/>
      <c r="H10" s="63"/>
    </row>
    <row r="11" spans="1:8" x14ac:dyDescent="0.25">
      <c r="A11" s="71"/>
      <c r="B11" s="191" t="s">
        <v>319</v>
      </c>
      <c r="C11" s="176"/>
      <c r="D11" s="176"/>
      <c r="E11" s="176"/>
      <c r="F11" s="176"/>
      <c r="G11" s="177"/>
      <c r="H11" s="66">
        <f>SUM(H8:H9)</f>
        <v>44184855</v>
      </c>
    </row>
    <row r="12" spans="1:8" x14ac:dyDescent="0.25">
      <c r="A12" s="192"/>
      <c r="B12" s="176"/>
      <c r="C12" s="176"/>
      <c r="D12" s="176"/>
      <c r="E12" s="176"/>
      <c r="F12" s="176"/>
      <c r="G12" s="176"/>
      <c r="H12" s="177"/>
    </row>
    <row r="13" spans="1:8" x14ac:dyDescent="0.25">
      <c r="A13" s="67" t="s">
        <v>322</v>
      </c>
      <c r="B13" s="123"/>
      <c r="C13" s="123"/>
      <c r="D13" s="123"/>
      <c r="E13" s="123"/>
      <c r="F13" s="123"/>
      <c r="G13" s="125"/>
      <c r="H13" s="64">
        <v>187351896</v>
      </c>
    </row>
    <row r="14" spans="1:8" x14ac:dyDescent="0.25">
      <c r="A14" s="192"/>
      <c r="B14" s="176"/>
      <c r="C14" s="176"/>
      <c r="D14" s="176"/>
      <c r="E14" s="176"/>
      <c r="F14" s="176"/>
      <c r="G14" s="176"/>
      <c r="H14" s="177"/>
    </row>
    <row r="15" spans="1:8" x14ac:dyDescent="0.25">
      <c r="A15" s="67" t="s">
        <v>323</v>
      </c>
      <c r="B15" s="123"/>
      <c r="C15" s="123"/>
      <c r="D15" s="123"/>
      <c r="E15" s="123"/>
      <c r="F15" s="123"/>
      <c r="G15" s="125"/>
      <c r="H15" s="63">
        <v>181632169</v>
      </c>
    </row>
    <row r="16" spans="1:8" x14ac:dyDescent="0.25">
      <c r="A16" s="192"/>
      <c r="B16" s="176"/>
      <c r="C16" s="176"/>
      <c r="D16" s="176"/>
      <c r="E16" s="176"/>
      <c r="F16" s="176"/>
      <c r="G16" s="176"/>
      <c r="H16" s="177"/>
    </row>
    <row r="17" spans="1:8" x14ac:dyDescent="0.25">
      <c r="A17" s="193" t="s">
        <v>489</v>
      </c>
      <c r="B17" s="176"/>
      <c r="C17" s="176"/>
      <c r="D17" s="177"/>
      <c r="E17" s="124">
        <v>43465</v>
      </c>
      <c r="F17" s="192"/>
      <c r="G17" s="176"/>
      <c r="H17" s="177"/>
    </row>
    <row r="18" spans="1:8" x14ac:dyDescent="0.25">
      <c r="A18" s="192"/>
      <c r="B18" s="176"/>
      <c r="C18" s="176"/>
      <c r="D18" s="176"/>
      <c r="E18" s="176"/>
      <c r="F18" s="176"/>
      <c r="G18" s="176"/>
      <c r="H18" s="177"/>
    </row>
    <row r="19" spans="1:8" x14ac:dyDescent="0.25">
      <c r="A19" s="71"/>
      <c r="B19" s="194" t="s">
        <v>490</v>
      </c>
      <c r="C19" s="194"/>
      <c r="D19" s="194"/>
      <c r="E19" s="194"/>
      <c r="F19" s="194"/>
      <c r="G19" s="194"/>
      <c r="H19" s="63">
        <v>476203</v>
      </c>
    </row>
    <row r="20" spans="1:8" x14ac:dyDescent="0.25">
      <c r="A20" s="71"/>
      <c r="B20" s="192" t="s">
        <v>310</v>
      </c>
      <c r="C20" s="176"/>
      <c r="D20" s="176"/>
      <c r="E20" s="176"/>
      <c r="F20" s="176"/>
      <c r="G20" s="177"/>
      <c r="H20" s="63">
        <v>49427799</v>
      </c>
    </row>
    <row r="21" spans="1:8" x14ac:dyDescent="0.25">
      <c r="A21" s="71"/>
      <c r="B21" s="192"/>
      <c r="C21" s="176"/>
      <c r="D21" s="176"/>
      <c r="E21" s="176"/>
      <c r="F21" s="176"/>
      <c r="G21" s="177"/>
      <c r="H21" s="63"/>
    </row>
    <row r="22" spans="1:8" x14ac:dyDescent="0.25">
      <c r="A22" s="71"/>
      <c r="B22" s="191" t="s">
        <v>319</v>
      </c>
      <c r="C22" s="176"/>
      <c r="D22" s="176"/>
      <c r="E22" s="176"/>
      <c r="F22" s="176"/>
      <c r="G22" s="177"/>
      <c r="H22" s="66">
        <f>SUM(H19:H20)</f>
        <v>49904002</v>
      </c>
    </row>
    <row r="23" spans="1:8" x14ac:dyDescent="0.25">
      <c r="A23" s="192"/>
      <c r="B23" s="176"/>
      <c r="C23" s="176"/>
      <c r="D23" s="176"/>
      <c r="E23" s="176"/>
      <c r="F23" s="176"/>
      <c r="G23" s="176"/>
      <c r="H23" s="177"/>
    </row>
  </sheetData>
  <mergeCells count="20">
    <mergeCell ref="F6:H6"/>
    <mergeCell ref="A7:H7"/>
    <mergeCell ref="B8:G8"/>
    <mergeCell ref="B21:G21"/>
    <mergeCell ref="B22:G22"/>
    <mergeCell ref="A23:H23"/>
    <mergeCell ref="A2:H2"/>
    <mergeCell ref="A3:H3"/>
    <mergeCell ref="A17:D17"/>
    <mergeCell ref="F17:H17"/>
    <mergeCell ref="A18:H18"/>
    <mergeCell ref="B19:G19"/>
    <mergeCell ref="B20:G20"/>
    <mergeCell ref="B9:G9"/>
    <mergeCell ref="B10:G10"/>
    <mergeCell ref="B11:G11"/>
    <mergeCell ref="A12:H12"/>
    <mergeCell ref="A14:H14"/>
    <mergeCell ref="A16:H16"/>
    <mergeCell ref="A6:D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40.28515625" customWidth="1"/>
    <col min="3" max="3" width="14.42578125" customWidth="1"/>
    <col min="4" max="4" width="17.7109375" customWidth="1"/>
    <col min="5" max="5" width="15" customWidth="1"/>
  </cols>
  <sheetData>
    <row r="1" spans="1:5" x14ac:dyDescent="0.25">
      <c r="A1" s="152" t="s">
        <v>608</v>
      </c>
      <c r="B1" s="152"/>
      <c r="C1" s="152"/>
      <c r="D1" s="152"/>
      <c r="E1" s="152"/>
    </row>
    <row r="2" spans="1:5" x14ac:dyDescent="0.25">
      <c r="A2" s="152" t="s">
        <v>453</v>
      </c>
      <c r="B2" s="152"/>
      <c r="C2" s="152"/>
      <c r="D2" s="152"/>
      <c r="E2" s="152"/>
    </row>
    <row r="3" spans="1:5" x14ac:dyDescent="0.25">
      <c r="A3" s="8"/>
      <c r="B3" s="8"/>
      <c r="C3" s="8"/>
      <c r="D3" s="8"/>
      <c r="E3" s="8"/>
    </row>
    <row r="4" spans="1:5" x14ac:dyDescent="0.25">
      <c r="E4" s="59" t="s">
        <v>139</v>
      </c>
    </row>
    <row r="5" spans="1:5" ht="15" customHeight="1" x14ac:dyDescent="0.25">
      <c r="A5" s="12" t="s">
        <v>173</v>
      </c>
      <c r="B5" s="12" t="s">
        <v>2</v>
      </c>
      <c r="C5" s="12" t="s">
        <v>374</v>
      </c>
      <c r="D5" s="12" t="s">
        <v>375</v>
      </c>
      <c r="E5" s="12" t="s">
        <v>376</v>
      </c>
    </row>
    <row r="6" spans="1:5" x14ac:dyDescent="0.25">
      <c r="A6" s="111" t="s">
        <v>16</v>
      </c>
      <c r="B6" s="112" t="s">
        <v>377</v>
      </c>
      <c r="C6" s="113">
        <v>0</v>
      </c>
      <c r="D6" s="113">
        <v>0</v>
      </c>
      <c r="E6" s="113">
        <v>134019</v>
      </c>
    </row>
    <row r="7" spans="1:5" ht="30" customHeight="1" x14ac:dyDescent="0.25">
      <c r="A7" s="111" t="s">
        <v>175</v>
      </c>
      <c r="B7" s="112" t="s">
        <v>378</v>
      </c>
      <c r="C7" s="113">
        <v>1049253</v>
      </c>
      <c r="D7" s="113">
        <v>0</v>
      </c>
      <c r="E7" s="113">
        <v>688578</v>
      </c>
    </row>
    <row r="8" spans="1:5" ht="30" customHeight="1" x14ac:dyDescent="0.25">
      <c r="A8" s="114" t="s">
        <v>179</v>
      </c>
      <c r="B8" s="115" t="s">
        <v>379</v>
      </c>
      <c r="C8" s="116">
        <v>1049253</v>
      </c>
      <c r="D8" s="116">
        <v>0</v>
      </c>
      <c r="E8" s="116">
        <v>822597</v>
      </c>
    </row>
    <row r="9" spans="1:5" ht="30" customHeight="1" x14ac:dyDescent="0.25">
      <c r="A9" s="111" t="s">
        <v>181</v>
      </c>
      <c r="B9" s="112" t="s">
        <v>380</v>
      </c>
      <c r="C9" s="113">
        <v>1214346856</v>
      </c>
      <c r="D9" s="113">
        <v>0</v>
      </c>
      <c r="E9" s="113">
        <v>1211768646</v>
      </c>
    </row>
    <row r="10" spans="1:5" ht="30" customHeight="1" x14ac:dyDescent="0.25">
      <c r="A10" s="111" t="s">
        <v>303</v>
      </c>
      <c r="B10" s="112" t="s">
        <v>381</v>
      </c>
      <c r="C10" s="113">
        <v>633632</v>
      </c>
      <c r="D10" s="113">
        <v>0</v>
      </c>
      <c r="E10" s="113">
        <v>288978</v>
      </c>
    </row>
    <row r="11" spans="1:5" ht="30" customHeight="1" x14ac:dyDescent="0.25">
      <c r="A11" s="114" t="s">
        <v>20</v>
      </c>
      <c r="B11" s="115" t="s">
        <v>382</v>
      </c>
      <c r="C11" s="116">
        <v>1214980488</v>
      </c>
      <c r="D11" s="116">
        <v>0</v>
      </c>
      <c r="E11" s="116">
        <v>1212057624</v>
      </c>
    </row>
    <row r="12" spans="1:5" ht="30" customHeight="1" x14ac:dyDescent="0.25">
      <c r="A12" s="111" t="s">
        <v>305</v>
      </c>
      <c r="B12" s="112" t="s">
        <v>383</v>
      </c>
      <c r="C12" s="113">
        <v>1082129</v>
      </c>
      <c r="D12" s="113">
        <v>0</v>
      </c>
      <c r="E12" s="113">
        <v>1082129</v>
      </c>
    </row>
    <row r="13" spans="1:5" ht="30" customHeight="1" x14ac:dyDescent="0.25">
      <c r="A13" s="111" t="s">
        <v>26</v>
      </c>
      <c r="B13" s="112" t="s">
        <v>384</v>
      </c>
      <c r="C13" s="113">
        <v>1082129</v>
      </c>
      <c r="D13" s="113">
        <v>0</v>
      </c>
      <c r="E13" s="113">
        <v>1082129</v>
      </c>
    </row>
    <row r="14" spans="1:5" ht="30" customHeight="1" x14ac:dyDescent="0.25">
      <c r="A14" s="114" t="s">
        <v>36</v>
      </c>
      <c r="B14" s="115" t="s">
        <v>385</v>
      </c>
      <c r="C14" s="116">
        <v>1082129</v>
      </c>
      <c r="D14" s="116">
        <v>0</v>
      </c>
      <c r="E14" s="116">
        <v>1082129</v>
      </c>
    </row>
    <row r="15" spans="1:5" ht="30" customHeight="1" x14ac:dyDescent="0.25">
      <c r="A15" s="114" t="s">
        <v>46</v>
      </c>
      <c r="B15" s="115" t="s">
        <v>386</v>
      </c>
      <c r="C15" s="116">
        <v>1210573753</v>
      </c>
      <c r="D15" s="116">
        <v>0</v>
      </c>
      <c r="E15" s="116">
        <v>1207613930</v>
      </c>
    </row>
    <row r="16" spans="1:5" ht="30" customHeight="1" x14ac:dyDescent="0.25">
      <c r="A16" s="111" t="s">
        <v>74</v>
      </c>
      <c r="B16" s="112" t="s">
        <v>387</v>
      </c>
      <c r="C16" s="113">
        <v>25490</v>
      </c>
      <c r="D16" s="113">
        <v>0</v>
      </c>
      <c r="E16" s="113">
        <v>129890</v>
      </c>
    </row>
    <row r="17" spans="1:5" ht="30" customHeight="1" x14ac:dyDescent="0.25">
      <c r="A17" s="114" t="s">
        <v>80</v>
      </c>
      <c r="B17" s="115" t="s">
        <v>388</v>
      </c>
      <c r="C17" s="116">
        <v>25490</v>
      </c>
      <c r="D17" s="116">
        <v>0</v>
      </c>
      <c r="E17" s="116">
        <v>129890</v>
      </c>
    </row>
    <row r="18" spans="1:5" ht="30" customHeight="1" x14ac:dyDescent="0.25">
      <c r="A18" s="111" t="s">
        <v>389</v>
      </c>
      <c r="B18" s="112" t="s">
        <v>390</v>
      </c>
      <c r="C18" s="113">
        <v>44159365</v>
      </c>
      <c r="D18" s="113">
        <v>0</v>
      </c>
      <c r="E18" s="113">
        <v>49774692</v>
      </c>
    </row>
    <row r="19" spans="1:5" ht="30" customHeight="1" x14ac:dyDescent="0.25">
      <c r="A19" s="114" t="s">
        <v>391</v>
      </c>
      <c r="B19" s="115" t="s">
        <v>392</v>
      </c>
      <c r="C19" s="116">
        <v>44159365</v>
      </c>
      <c r="D19" s="116">
        <v>0</v>
      </c>
      <c r="E19" s="116">
        <v>49774692</v>
      </c>
    </row>
    <row r="20" spans="1:5" ht="30" customHeight="1" x14ac:dyDescent="0.25">
      <c r="A20" s="114" t="s">
        <v>393</v>
      </c>
      <c r="B20" s="115" t="s">
        <v>394</v>
      </c>
      <c r="C20" s="116">
        <v>44184855</v>
      </c>
      <c r="D20" s="116">
        <v>0</v>
      </c>
      <c r="E20" s="116">
        <v>49904582</v>
      </c>
    </row>
    <row r="21" spans="1:5" ht="30" customHeight="1" x14ac:dyDescent="0.25">
      <c r="A21" s="111" t="s">
        <v>88</v>
      </c>
      <c r="B21" s="112" t="s">
        <v>395</v>
      </c>
      <c r="C21" s="113">
        <v>637403</v>
      </c>
      <c r="D21" s="113">
        <v>0</v>
      </c>
      <c r="E21" s="113">
        <v>14440735</v>
      </c>
    </row>
    <row r="22" spans="1:5" ht="30" customHeight="1" x14ac:dyDescent="0.25">
      <c r="A22" s="111" t="s">
        <v>396</v>
      </c>
      <c r="B22" s="112" t="s">
        <v>397</v>
      </c>
      <c r="C22" s="113">
        <v>401871</v>
      </c>
      <c r="D22" s="113">
        <v>0</v>
      </c>
      <c r="E22" s="113">
        <v>3406134</v>
      </c>
    </row>
    <row r="23" spans="1:5" ht="30" customHeight="1" x14ac:dyDescent="0.25">
      <c r="A23" s="111" t="s">
        <v>398</v>
      </c>
      <c r="B23" s="112" t="s">
        <v>399</v>
      </c>
      <c r="C23" s="113">
        <v>190522</v>
      </c>
      <c r="D23" s="113">
        <v>0</v>
      </c>
      <c r="E23" s="113">
        <v>10811279</v>
      </c>
    </row>
    <row r="24" spans="1:5" ht="30" customHeight="1" x14ac:dyDescent="0.25">
      <c r="A24" s="111" t="s">
        <v>195</v>
      </c>
      <c r="B24" s="112" t="s">
        <v>400</v>
      </c>
      <c r="C24" s="113">
        <v>45010</v>
      </c>
      <c r="D24" s="113">
        <v>0</v>
      </c>
      <c r="E24" s="113">
        <v>223322</v>
      </c>
    </row>
    <row r="25" spans="1:5" ht="30" customHeight="1" x14ac:dyDescent="0.25">
      <c r="A25" s="111" t="s">
        <v>401</v>
      </c>
      <c r="B25" s="112" t="s">
        <v>402</v>
      </c>
      <c r="C25" s="113">
        <v>171253</v>
      </c>
      <c r="D25" s="113">
        <v>0</v>
      </c>
      <c r="E25" s="113">
        <v>1</v>
      </c>
    </row>
    <row r="26" spans="1:5" ht="37.5" customHeight="1" x14ac:dyDescent="0.25">
      <c r="A26" s="111" t="s">
        <v>403</v>
      </c>
      <c r="B26" s="112" t="s">
        <v>404</v>
      </c>
      <c r="C26" s="113">
        <v>171253</v>
      </c>
      <c r="D26" s="113">
        <v>0</v>
      </c>
      <c r="E26" s="113">
        <v>0</v>
      </c>
    </row>
    <row r="27" spans="1:5" ht="30" customHeight="1" x14ac:dyDescent="0.25">
      <c r="A27" s="111" t="s">
        <v>199</v>
      </c>
      <c r="B27" s="112" t="s">
        <v>405</v>
      </c>
      <c r="C27" s="113">
        <v>0</v>
      </c>
      <c r="D27" s="113">
        <v>0</v>
      </c>
      <c r="E27" s="113">
        <v>1</v>
      </c>
    </row>
    <row r="28" spans="1:5" ht="30" customHeight="1" x14ac:dyDescent="0.25">
      <c r="A28" s="114" t="s">
        <v>406</v>
      </c>
      <c r="B28" s="115" t="s">
        <v>407</v>
      </c>
      <c r="C28" s="116">
        <v>808656</v>
      </c>
      <c r="D28" s="116">
        <v>0</v>
      </c>
      <c r="E28" s="116">
        <v>14440736</v>
      </c>
    </row>
    <row r="29" spans="1:5" ht="30" customHeight="1" x14ac:dyDescent="0.25">
      <c r="A29" s="111" t="s">
        <v>408</v>
      </c>
      <c r="B29" s="112" t="s">
        <v>409</v>
      </c>
      <c r="C29" s="113">
        <v>0</v>
      </c>
      <c r="D29" s="113">
        <v>0</v>
      </c>
      <c r="E29" s="113">
        <v>20000</v>
      </c>
    </row>
    <row r="30" spans="1:5" ht="30" customHeight="1" x14ac:dyDescent="0.25">
      <c r="A30" s="114" t="s">
        <v>410</v>
      </c>
      <c r="B30" s="115" t="s">
        <v>411</v>
      </c>
      <c r="C30" s="116">
        <v>0</v>
      </c>
      <c r="D30" s="116">
        <v>0</v>
      </c>
      <c r="E30" s="116">
        <v>20000</v>
      </c>
    </row>
    <row r="31" spans="1:5" ht="30" customHeight="1" x14ac:dyDescent="0.25">
      <c r="A31" s="114" t="s">
        <v>412</v>
      </c>
      <c r="B31" s="115" t="s">
        <v>413</v>
      </c>
      <c r="C31" s="116">
        <v>808656</v>
      </c>
      <c r="D31" s="116">
        <v>0</v>
      </c>
      <c r="E31" s="116">
        <v>14460736</v>
      </c>
    </row>
    <row r="32" spans="1:5" ht="30" customHeight="1" x14ac:dyDescent="0.25">
      <c r="A32" s="111" t="s">
        <v>223</v>
      </c>
      <c r="B32" s="112" t="s">
        <v>414</v>
      </c>
      <c r="C32" s="113">
        <v>191923</v>
      </c>
      <c r="D32" s="113">
        <v>0</v>
      </c>
      <c r="E32" s="113">
        <v>136758</v>
      </c>
    </row>
    <row r="33" spans="1:5" ht="30" customHeight="1" x14ac:dyDescent="0.25">
      <c r="A33" s="114" t="s">
        <v>415</v>
      </c>
      <c r="B33" s="115" t="s">
        <v>416</v>
      </c>
      <c r="C33" s="116">
        <v>191923</v>
      </c>
      <c r="D33" s="116">
        <v>0</v>
      </c>
      <c r="E33" s="116">
        <v>136758</v>
      </c>
    </row>
    <row r="34" spans="1:5" ht="30" customHeight="1" x14ac:dyDescent="0.25">
      <c r="A34" s="114" t="s">
        <v>225</v>
      </c>
      <c r="B34" s="115" t="s">
        <v>417</v>
      </c>
      <c r="C34" s="116">
        <v>191923</v>
      </c>
      <c r="D34" s="116">
        <v>0</v>
      </c>
      <c r="E34" s="116">
        <v>136758</v>
      </c>
    </row>
    <row r="35" spans="1:5" ht="30" customHeight="1" x14ac:dyDescent="0.25">
      <c r="A35" s="114" t="s">
        <v>110</v>
      </c>
      <c r="B35" s="115" t="s">
        <v>418</v>
      </c>
      <c r="C35" s="116">
        <v>1262374893</v>
      </c>
      <c r="D35" s="116">
        <v>0</v>
      </c>
      <c r="E35" s="116">
        <v>1278464426</v>
      </c>
    </row>
    <row r="36" spans="1:5" ht="30" customHeight="1" x14ac:dyDescent="0.25">
      <c r="A36" s="111" t="s">
        <v>112</v>
      </c>
      <c r="B36" s="112" t="s">
        <v>419</v>
      </c>
      <c r="C36" s="113">
        <v>827511351</v>
      </c>
      <c r="D36" s="113">
        <v>0</v>
      </c>
      <c r="E36" s="113">
        <v>827511351</v>
      </c>
    </row>
    <row r="37" spans="1:5" ht="30" customHeight="1" x14ac:dyDescent="0.25">
      <c r="A37" s="111" t="s">
        <v>114</v>
      </c>
      <c r="B37" s="112" t="s">
        <v>420</v>
      </c>
      <c r="C37" s="113">
        <v>2380160</v>
      </c>
      <c r="D37" s="113">
        <v>0</v>
      </c>
      <c r="E37" s="113">
        <v>2380160</v>
      </c>
    </row>
    <row r="38" spans="1:5" ht="30" customHeight="1" x14ac:dyDescent="0.25">
      <c r="A38" s="111" t="s">
        <v>227</v>
      </c>
      <c r="B38" s="112" t="s">
        <v>421</v>
      </c>
      <c r="C38" s="113">
        <v>219067280</v>
      </c>
      <c r="D38" s="113">
        <v>0</v>
      </c>
      <c r="E38" s="113">
        <v>-161973962</v>
      </c>
    </row>
    <row r="39" spans="1:5" ht="30" customHeight="1" x14ac:dyDescent="0.25">
      <c r="A39" s="111" t="s">
        <v>422</v>
      </c>
      <c r="B39" s="112" t="s">
        <v>423</v>
      </c>
      <c r="C39" s="117" t="s">
        <v>451</v>
      </c>
      <c r="D39" s="113">
        <v>0</v>
      </c>
      <c r="E39" s="113">
        <v>10753109</v>
      </c>
    </row>
    <row r="40" spans="1:5" ht="30" customHeight="1" x14ac:dyDescent="0.25">
      <c r="A40" s="114" t="s">
        <v>424</v>
      </c>
      <c r="B40" s="115" t="s">
        <v>425</v>
      </c>
      <c r="C40" s="116">
        <v>667906549</v>
      </c>
      <c r="D40" s="116">
        <v>0</v>
      </c>
      <c r="E40" s="116">
        <v>678659658</v>
      </c>
    </row>
    <row r="41" spans="1:5" ht="30" customHeight="1" x14ac:dyDescent="0.25">
      <c r="A41" s="13" t="s">
        <v>116</v>
      </c>
      <c r="B41" s="14" t="s">
        <v>452</v>
      </c>
      <c r="C41" s="15">
        <v>18906</v>
      </c>
      <c r="D41" s="15"/>
      <c r="E41" s="113">
        <v>18906</v>
      </c>
    </row>
    <row r="42" spans="1:5" ht="24" x14ac:dyDescent="0.25">
      <c r="A42" s="111" t="s">
        <v>229</v>
      </c>
      <c r="B42" s="112" t="s">
        <v>426</v>
      </c>
      <c r="C42" s="113">
        <v>221100</v>
      </c>
      <c r="D42" s="113">
        <v>0</v>
      </c>
      <c r="E42" s="113">
        <v>1871972</v>
      </c>
    </row>
    <row r="43" spans="1:5" ht="30" customHeight="1" x14ac:dyDescent="0.25">
      <c r="A43" s="111" t="s">
        <v>120</v>
      </c>
      <c r="B43" s="112" t="s">
        <v>427</v>
      </c>
      <c r="C43" s="113">
        <v>0</v>
      </c>
      <c r="D43" s="113">
        <v>0</v>
      </c>
      <c r="E43" s="113">
        <v>700000</v>
      </c>
    </row>
    <row r="44" spans="1:5" ht="30" customHeight="1" x14ac:dyDescent="0.25">
      <c r="A44" s="111" t="s">
        <v>122</v>
      </c>
      <c r="B44" s="112" t="s">
        <v>428</v>
      </c>
      <c r="C44" s="113">
        <v>2251537</v>
      </c>
      <c r="D44" s="113">
        <v>0</v>
      </c>
      <c r="E44" s="113">
        <v>2251537</v>
      </c>
    </row>
    <row r="45" spans="1:5" ht="30" customHeight="1" x14ac:dyDescent="0.25">
      <c r="A45" s="114" t="s">
        <v>241</v>
      </c>
      <c r="B45" s="115" t="s">
        <v>429</v>
      </c>
      <c r="C45" s="116">
        <v>2491543</v>
      </c>
      <c r="D45" s="116">
        <v>0</v>
      </c>
      <c r="E45" s="116">
        <v>4842415</v>
      </c>
    </row>
    <row r="46" spans="1:5" ht="30" customHeight="1" x14ac:dyDescent="0.25">
      <c r="A46" s="111" t="s">
        <v>245</v>
      </c>
      <c r="B46" s="112" t="s">
        <v>430</v>
      </c>
      <c r="C46" s="113">
        <v>1047774</v>
      </c>
      <c r="D46" s="113">
        <v>0</v>
      </c>
      <c r="E46" s="113">
        <v>1206211</v>
      </c>
    </row>
    <row r="47" spans="1:5" ht="39" customHeight="1" x14ac:dyDescent="0.25">
      <c r="A47" s="111" t="s">
        <v>431</v>
      </c>
      <c r="B47" s="112" t="s">
        <v>432</v>
      </c>
      <c r="C47" s="113">
        <v>1047774</v>
      </c>
      <c r="D47" s="113">
        <v>0</v>
      </c>
      <c r="E47" s="113">
        <v>1206211</v>
      </c>
    </row>
    <row r="48" spans="1:5" ht="41.25" customHeight="1" x14ac:dyDescent="0.25">
      <c r="A48" s="114" t="s">
        <v>433</v>
      </c>
      <c r="B48" s="115" t="s">
        <v>434</v>
      </c>
      <c r="C48" s="116">
        <v>1047774</v>
      </c>
      <c r="D48" s="116">
        <v>0</v>
      </c>
      <c r="E48" s="116">
        <v>1206211</v>
      </c>
    </row>
    <row r="49" spans="1:5" ht="30" customHeight="1" x14ac:dyDescent="0.25">
      <c r="A49" s="111" t="s">
        <v>435</v>
      </c>
      <c r="B49" s="112" t="s">
        <v>436</v>
      </c>
      <c r="C49" s="113">
        <v>609520</v>
      </c>
      <c r="D49" s="113">
        <v>0</v>
      </c>
      <c r="E49" s="113">
        <v>2484856</v>
      </c>
    </row>
    <row r="50" spans="1:5" ht="30" customHeight="1" x14ac:dyDescent="0.25">
      <c r="A50" s="111" t="s">
        <v>437</v>
      </c>
      <c r="B50" s="112" t="s">
        <v>438</v>
      </c>
      <c r="C50" s="113">
        <v>29301</v>
      </c>
      <c r="D50" s="113">
        <v>0</v>
      </c>
      <c r="E50" s="113">
        <v>54674</v>
      </c>
    </row>
    <row r="51" spans="1:5" ht="30" customHeight="1" x14ac:dyDescent="0.25">
      <c r="A51" s="114" t="s">
        <v>439</v>
      </c>
      <c r="B51" s="115" t="s">
        <v>440</v>
      </c>
      <c r="C51" s="116">
        <v>638821</v>
      </c>
      <c r="D51" s="116">
        <v>0</v>
      </c>
      <c r="E51" s="116">
        <v>2539530</v>
      </c>
    </row>
    <row r="52" spans="1:5" ht="30" customHeight="1" x14ac:dyDescent="0.25">
      <c r="A52" s="114" t="s">
        <v>441</v>
      </c>
      <c r="B52" s="115" t="s">
        <v>442</v>
      </c>
      <c r="C52" s="116">
        <v>4178138</v>
      </c>
      <c r="D52" s="116">
        <v>0</v>
      </c>
      <c r="E52" s="116">
        <v>8588156</v>
      </c>
    </row>
    <row r="53" spans="1:5" ht="30" customHeight="1" x14ac:dyDescent="0.25">
      <c r="A53" s="111" t="s">
        <v>443</v>
      </c>
      <c r="B53" s="112" t="s">
        <v>444</v>
      </c>
      <c r="C53" s="113">
        <v>2112341</v>
      </c>
      <c r="D53" s="113">
        <v>0</v>
      </c>
      <c r="E53" s="113">
        <v>3038747</v>
      </c>
    </row>
    <row r="54" spans="1:5" ht="30" customHeight="1" x14ac:dyDescent="0.25">
      <c r="A54" s="111" t="s">
        <v>445</v>
      </c>
      <c r="B54" s="112" t="s">
        <v>446</v>
      </c>
      <c r="C54" s="113">
        <v>588177865</v>
      </c>
      <c r="D54" s="113">
        <v>0</v>
      </c>
      <c r="E54" s="113">
        <v>588177865</v>
      </c>
    </row>
    <row r="55" spans="1:5" ht="30" customHeight="1" x14ac:dyDescent="0.25">
      <c r="A55" s="114" t="s">
        <v>447</v>
      </c>
      <c r="B55" s="115" t="s">
        <v>448</v>
      </c>
      <c r="C55" s="116">
        <v>590290206</v>
      </c>
      <c r="D55" s="116">
        <v>0</v>
      </c>
      <c r="E55" s="116">
        <v>591216612</v>
      </c>
    </row>
    <row r="56" spans="1:5" ht="30" customHeight="1" x14ac:dyDescent="0.25">
      <c r="A56" s="114" t="s">
        <v>449</v>
      </c>
      <c r="B56" s="115" t="s">
        <v>450</v>
      </c>
      <c r="C56" s="116">
        <v>1262374893</v>
      </c>
      <c r="D56" s="116">
        <v>0</v>
      </c>
      <c r="E56" s="116">
        <v>1278464426</v>
      </c>
    </row>
    <row r="57" spans="1:5" ht="30" customHeight="1" x14ac:dyDescent="0.25"/>
  </sheetData>
  <mergeCells count="2">
    <mergeCell ref="A1:E1"/>
    <mergeCell ref="A2:E2"/>
  </mergeCells>
  <pageMargins left="0.7" right="0.7" top="0.75" bottom="0.75" header="0.3" footer="0.3"/>
  <pageSetup paperSize="9" scale="89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2" max="2" width="41" customWidth="1"/>
    <col min="3" max="3" width="14.140625" customWidth="1"/>
    <col min="4" max="5" width="13.140625" customWidth="1"/>
  </cols>
  <sheetData>
    <row r="1" spans="1:5" x14ac:dyDescent="0.25">
      <c r="A1" s="152" t="s">
        <v>591</v>
      </c>
      <c r="B1" s="152"/>
      <c r="C1" s="152"/>
      <c r="D1" s="152"/>
      <c r="E1" s="152"/>
    </row>
    <row r="2" spans="1:5" x14ac:dyDescent="0.25">
      <c r="A2" s="11" t="s">
        <v>10</v>
      </c>
      <c r="B2" s="11"/>
      <c r="C2" s="11"/>
      <c r="D2" s="9"/>
    </row>
    <row r="4" spans="1:5" x14ac:dyDescent="0.25">
      <c r="E4" s="59" t="s">
        <v>139</v>
      </c>
    </row>
    <row r="5" spans="1:5" s="30" customFormat="1" ht="12.75" x14ac:dyDescent="0.2">
      <c r="A5" s="153" t="s">
        <v>459</v>
      </c>
      <c r="B5" s="154"/>
      <c r="C5" s="154"/>
      <c r="D5" s="154"/>
      <c r="E5" s="154"/>
    </row>
    <row r="6" spans="1:5" s="30" customFormat="1" ht="25.5" x14ac:dyDescent="0.2">
      <c r="A6" s="12" t="s">
        <v>12</v>
      </c>
      <c r="B6" s="12" t="s">
        <v>2</v>
      </c>
      <c r="C6" s="12" t="s">
        <v>13</v>
      </c>
      <c r="D6" s="12" t="s">
        <v>14</v>
      </c>
      <c r="E6" s="12" t="s">
        <v>15</v>
      </c>
    </row>
    <row r="7" spans="1:5" s="30" customFormat="1" ht="25.5" customHeight="1" x14ac:dyDescent="0.2">
      <c r="A7" s="13" t="s">
        <v>16</v>
      </c>
      <c r="B7" s="14" t="s">
        <v>17</v>
      </c>
      <c r="C7" s="15">
        <v>16241000</v>
      </c>
      <c r="D7" s="15">
        <v>18996915</v>
      </c>
      <c r="E7" s="15">
        <v>18964910</v>
      </c>
    </row>
    <row r="8" spans="1:5" s="30" customFormat="1" ht="25.5" customHeight="1" x14ac:dyDescent="0.2">
      <c r="A8" s="13" t="s">
        <v>179</v>
      </c>
      <c r="B8" s="14" t="s">
        <v>272</v>
      </c>
      <c r="C8" s="15">
        <v>0</v>
      </c>
      <c r="D8" s="15">
        <v>110000</v>
      </c>
      <c r="E8" s="15">
        <v>110000</v>
      </c>
    </row>
    <row r="9" spans="1:5" s="30" customFormat="1" ht="25.5" customHeight="1" x14ac:dyDescent="0.2">
      <c r="A9" s="13" t="s">
        <v>18</v>
      </c>
      <c r="B9" s="14" t="s">
        <v>19</v>
      </c>
      <c r="C9" s="15">
        <v>576000</v>
      </c>
      <c r="D9" s="15">
        <v>820000</v>
      </c>
      <c r="E9" s="15">
        <v>744053</v>
      </c>
    </row>
    <row r="10" spans="1:5" s="30" customFormat="1" ht="25.5" customHeight="1" x14ac:dyDescent="0.2">
      <c r="A10" s="13" t="s">
        <v>300</v>
      </c>
      <c r="B10" s="14" t="s">
        <v>273</v>
      </c>
      <c r="C10" s="15">
        <v>100000</v>
      </c>
      <c r="D10" s="15">
        <v>203787</v>
      </c>
      <c r="E10" s="15">
        <v>203787</v>
      </c>
    </row>
    <row r="11" spans="1:5" s="30" customFormat="1" ht="25.5" customHeight="1" x14ac:dyDescent="0.2">
      <c r="A11" s="13" t="s">
        <v>20</v>
      </c>
      <c r="B11" s="14" t="s">
        <v>21</v>
      </c>
      <c r="C11" s="15">
        <v>0</v>
      </c>
      <c r="D11" s="15">
        <v>81000</v>
      </c>
      <c r="E11" s="15">
        <v>69000</v>
      </c>
    </row>
    <row r="12" spans="1:5" s="30" customFormat="1" ht="25.5" customHeight="1" x14ac:dyDescent="0.2">
      <c r="A12" s="13" t="s">
        <v>22</v>
      </c>
      <c r="B12" s="14" t="s">
        <v>23</v>
      </c>
      <c r="C12" s="15">
        <v>270000</v>
      </c>
      <c r="D12" s="15">
        <v>1474592</v>
      </c>
      <c r="E12" s="15">
        <v>762178</v>
      </c>
    </row>
    <row r="13" spans="1:5" s="30" customFormat="1" ht="25.5" customHeight="1" x14ac:dyDescent="0.2">
      <c r="A13" s="13" t="s">
        <v>24</v>
      </c>
      <c r="B13" s="14" t="s">
        <v>25</v>
      </c>
      <c r="C13" s="15">
        <v>17187000</v>
      </c>
      <c r="D13" s="15">
        <v>21686294</v>
      </c>
      <c r="E13" s="15">
        <v>20853928</v>
      </c>
    </row>
    <row r="14" spans="1:5" s="30" customFormat="1" ht="25.5" customHeight="1" x14ac:dyDescent="0.2">
      <c r="A14" s="13" t="s">
        <v>26</v>
      </c>
      <c r="B14" s="14" t="s">
        <v>27</v>
      </c>
      <c r="C14" s="15">
        <v>7623000</v>
      </c>
      <c r="D14" s="15">
        <v>7623000</v>
      </c>
      <c r="E14" s="15">
        <v>7602789</v>
      </c>
    </row>
    <row r="15" spans="1:5" s="30" customFormat="1" ht="25.5" customHeight="1" x14ac:dyDescent="0.2">
      <c r="A15" s="13" t="s">
        <v>28</v>
      </c>
      <c r="B15" s="14" t="s">
        <v>29</v>
      </c>
      <c r="C15" s="15">
        <v>1716000</v>
      </c>
      <c r="D15" s="15">
        <v>1716000</v>
      </c>
      <c r="E15" s="15">
        <v>1716000</v>
      </c>
    </row>
    <row r="16" spans="1:5" s="30" customFormat="1" ht="25.5" customHeight="1" x14ac:dyDescent="0.2">
      <c r="A16" s="13" t="s">
        <v>30</v>
      </c>
      <c r="B16" s="14" t="s">
        <v>31</v>
      </c>
      <c r="C16" s="15">
        <v>0</v>
      </c>
      <c r="D16" s="15">
        <v>100000</v>
      </c>
      <c r="E16" s="15">
        <v>63191</v>
      </c>
    </row>
    <row r="17" spans="1:5" s="30" customFormat="1" ht="25.5" customHeight="1" x14ac:dyDescent="0.2">
      <c r="A17" s="13" t="s">
        <v>32</v>
      </c>
      <c r="B17" s="14" t="s">
        <v>33</v>
      </c>
      <c r="C17" s="15">
        <v>9339000</v>
      </c>
      <c r="D17" s="15">
        <v>9439000</v>
      </c>
      <c r="E17" s="15">
        <v>9381980</v>
      </c>
    </row>
    <row r="18" spans="1:5" s="30" customFormat="1" ht="25.5" customHeight="1" x14ac:dyDescent="0.2">
      <c r="A18" s="16" t="s">
        <v>34</v>
      </c>
      <c r="B18" s="17" t="s">
        <v>35</v>
      </c>
      <c r="C18" s="18">
        <v>26526000</v>
      </c>
      <c r="D18" s="18">
        <v>31125294</v>
      </c>
      <c r="E18" s="18">
        <v>30235908</v>
      </c>
    </row>
    <row r="19" spans="1:5" s="30" customFormat="1" ht="25.5" customHeight="1" x14ac:dyDescent="0.2">
      <c r="A19" s="16" t="s">
        <v>36</v>
      </c>
      <c r="B19" s="17" t="s">
        <v>37</v>
      </c>
      <c r="C19" s="18">
        <v>7168000</v>
      </c>
      <c r="D19" s="18">
        <v>7368000</v>
      </c>
      <c r="E19" s="18">
        <v>6083964</v>
      </c>
    </row>
    <row r="20" spans="1:5" s="30" customFormat="1" ht="25.5" customHeight="1" x14ac:dyDescent="0.2">
      <c r="A20" s="13" t="s">
        <v>38</v>
      </c>
      <c r="B20" s="14" t="s">
        <v>39</v>
      </c>
      <c r="C20" s="15">
        <v>0</v>
      </c>
      <c r="D20" s="15">
        <v>0</v>
      </c>
      <c r="E20" s="15">
        <v>5688571</v>
      </c>
    </row>
    <row r="21" spans="1:5" s="30" customFormat="1" ht="25.5" customHeight="1" x14ac:dyDescent="0.2">
      <c r="A21" s="13" t="s">
        <v>40</v>
      </c>
      <c r="B21" s="14" t="s">
        <v>41</v>
      </c>
      <c r="C21" s="15">
        <v>0</v>
      </c>
      <c r="D21" s="15">
        <v>0</v>
      </c>
      <c r="E21" s="15">
        <v>176170</v>
      </c>
    </row>
    <row r="22" spans="1:5" s="30" customFormat="1" ht="25.5" customHeight="1" x14ac:dyDescent="0.2">
      <c r="A22" s="13" t="s">
        <v>42</v>
      </c>
      <c r="B22" s="14" t="s">
        <v>43</v>
      </c>
      <c r="C22" s="15">
        <v>0</v>
      </c>
      <c r="D22" s="15">
        <v>0</v>
      </c>
      <c r="E22" s="15">
        <v>48755</v>
      </c>
    </row>
    <row r="23" spans="1:5" s="30" customFormat="1" ht="25.5" customHeight="1" x14ac:dyDescent="0.2">
      <c r="A23" s="13" t="s">
        <v>44</v>
      </c>
      <c r="B23" s="14" t="s">
        <v>45</v>
      </c>
      <c r="C23" s="15">
        <v>0</v>
      </c>
      <c r="D23" s="15">
        <v>0</v>
      </c>
      <c r="E23" s="15">
        <v>170468</v>
      </c>
    </row>
    <row r="24" spans="1:5" s="30" customFormat="1" ht="25.5" customHeight="1" x14ac:dyDescent="0.2">
      <c r="A24" s="13" t="s">
        <v>46</v>
      </c>
      <c r="B24" s="14" t="s">
        <v>47</v>
      </c>
      <c r="C24" s="15">
        <v>160000</v>
      </c>
      <c r="D24" s="15">
        <v>486720</v>
      </c>
      <c r="E24" s="15">
        <v>399753</v>
      </c>
    </row>
    <row r="25" spans="1:5" s="30" customFormat="1" ht="25.5" customHeight="1" x14ac:dyDescent="0.2">
      <c r="A25" s="13" t="s">
        <v>48</v>
      </c>
      <c r="B25" s="14" t="s">
        <v>49</v>
      </c>
      <c r="C25" s="15">
        <v>3300000</v>
      </c>
      <c r="D25" s="15">
        <v>3332689</v>
      </c>
      <c r="E25" s="15">
        <v>2661461</v>
      </c>
    </row>
    <row r="26" spans="1:5" s="30" customFormat="1" ht="25.5" customHeight="1" x14ac:dyDescent="0.2">
      <c r="A26" s="13" t="s">
        <v>50</v>
      </c>
      <c r="B26" s="14" t="s">
        <v>51</v>
      </c>
      <c r="C26" s="15">
        <v>3460000</v>
      </c>
      <c r="D26" s="15">
        <v>3819409</v>
      </c>
      <c r="E26" s="15">
        <v>3061214</v>
      </c>
    </row>
    <row r="27" spans="1:5" s="30" customFormat="1" ht="25.5" customHeight="1" x14ac:dyDescent="0.2">
      <c r="A27" s="13" t="s">
        <v>52</v>
      </c>
      <c r="B27" s="14" t="s">
        <v>53</v>
      </c>
      <c r="C27" s="15">
        <v>522000</v>
      </c>
      <c r="D27" s="15">
        <v>522000</v>
      </c>
      <c r="E27" s="15">
        <v>113198</v>
      </c>
    </row>
    <row r="28" spans="1:5" s="30" customFormat="1" ht="25.5" customHeight="1" x14ac:dyDescent="0.2">
      <c r="A28" s="13" t="s">
        <v>54</v>
      </c>
      <c r="B28" s="14" t="s">
        <v>55</v>
      </c>
      <c r="C28" s="15">
        <v>525000</v>
      </c>
      <c r="D28" s="15">
        <v>525000</v>
      </c>
      <c r="E28" s="15">
        <v>302082</v>
      </c>
    </row>
    <row r="29" spans="1:5" s="30" customFormat="1" ht="25.5" customHeight="1" x14ac:dyDescent="0.2">
      <c r="A29" s="13" t="s">
        <v>56</v>
      </c>
      <c r="B29" s="14" t="s">
        <v>57</v>
      </c>
      <c r="C29" s="15">
        <v>1047000</v>
      </c>
      <c r="D29" s="15">
        <v>1047000</v>
      </c>
      <c r="E29" s="15">
        <v>415280</v>
      </c>
    </row>
    <row r="30" spans="1:5" s="30" customFormat="1" ht="25.5" customHeight="1" x14ac:dyDescent="0.2">
      <c r="A30" s="13" t="s">
        <v>58</v>
      </c>
      <c r="B30" s="14" t="s">
        <v>59</v>
      </c>
      <c r="C30" s="15">
        <v>8501000</v>
      </c>
      <c r="D30" s="15">
        <v>10521497</v>
      </c>
      <c r="E30" s="15">
        <v>6009968</v>
      </c>
    </row>
    <row r="31" spans="1:5" s="30" customFormat="1" ht="25.5" customHeight="1" x14ac:dyDescent="0.2">
      <c r="A31" s="13" t="s">
        <v>187</v>
      </c>
      <c r="B31" s="14" t="s">
        <v>278</v>
      </c>
      <c r="C31" s="15">
        <v>1500000</v>
      </c>
      <c r="D31" s="15">
        <v>1700000</v>
      </c>
      <c r="E31" s="15">
        <v>1350792</v>
      </c>
    </row>
    <row r="32" spans="1:5" s="30" customFormat="1" ht="25.5" customHeight="1" x14ac:dyDescent="0.2">
      <c r="A32" s="13" t="s">
        <v>60</v>
      </c>
      <c r="B32" s="14" t="s">
        <v>61</v>
      </c>
      <c r="C32" s="15">
        <v>3364000</v>
      </c>
      <c r="D32" s="15">
        <v>3881311</v>
      </c>
      <c r="E32" s="15">
        <v>3780865</v>
      </c>
    </row>
    <row r="33" spans="1:5" s="30" customFormat="1" ht="25.5" customHeight="1" x14ac:dyDescent="0.2">
      <c r="A33" s="13" t="s">
        <v>62</v>
      </c>
      <c r="B33" s="14" t="s">
        <v>63</v>
      </c>
      <c r="C33" s="15">
        <v>550000</v>
      </c>
      <c r="D33" s="15">
        <v>350000</v>
      </c>
      <c r="E33" s="15">
        <v>0</v>
      </c>
    </row>
    <row r="34" spans="1:5" s="30" customFormat="1" ht="25.5" customHeight="1" x14ac:dyDescent="0.2">
      <c r="A34" s="13" t="s">
        <v>64</v>
      </c>
      <c r="B34" s="14" t="s">
        <v>65</v>
      </c>
      <c r="C34" s="15">
        <v>13300000</v>
      </c>
      <c r="D34" s="15">
        <v>16540000</v>
      </c>
      <c r="E34" s="15">
        <v>15338701</v>
      </c>
    </row>
    <row r="35" spans="1:5" s="30" customFormat="1" ht="25.5" customHeight="1" x14ac:dyDescent="0.2">
      <c r="A35" s="13" t="s">
        <v>66</v>
      </c>
      <c r="B35" s="14" t="s">
        <v>67</v>
      </c>
      <c r="C35" s="15">
        <v>3176000</v>
      </c>
      <c r="D35" s="15">
        <v>4326000</v>
      </c>
      <c r="E35" s="15">
        <v>3373106</v>
      </c>
    </row>
    <row r="36" spans="1:5" s="30" customFormat="1" ht="25.5" customHeight="1" x14ac:dyDescent="0.2">
      <c r="A36" s="13" t="s">
        <v>68</v>
      </c>
      <c r="B36" s="14" t="s">
        <v>69</v>
      </c>
      <c r="C36" s="15">
        <v>0</v>
      </c>
      <c r="D36" s="15">
        <v>0</v>
      </c>
      <c r="E36" s="15">
        <v>407339</v>
      </c>
    </row>
    <row r="37" spans="1:5" s="30" customFormat="1" ht="25.5" customHeight="1" x14ac:dyDescent="0.2">
      <c r="A37" s="13" t="s">
        <v>70</v>
      </c>
      <c r="B37" s="14" t="s">
        <v>71</v>
      </c>
      <c r="C37" s="15">
        <v>30391000</v>
      </c>
      <c r="D37" s="15">
        <v>37318808</v>
      </c>
      <c r="E37" s="15">
        <v>29853432</v>
      </c>
    </row>
    <row r="38" spans="1:5" s="30" customFormat="1" ht="25.5" customHeight="1" x14ac:dyDescent="0.2">
      <c r="A38" s="13" t="s">
        <v>72</v>
      </c>
      <c r="B38" s="14" t="s">
        <v>73</v>
      </c>
      <c r="C38" s="15">
        <v>70000</v>
      </c>
      <c r="D38" s="15">
        <v>70000</v>
      </c>
      <c r="E38" s="15">
        <v>0</v>
      </c>
    </row>
    <row r="39" spans="1:5" s="30" customFormat="1" ht="25.5" customHeight="1" x14ac:dyDescent="0.2">
      <c r="A39" s="13" t="s">
        <v>74</v>
      </c>
      <c r="B39" s="14" t="s">
        <v>75</v>
      </c>
      <c r="C39" s="15">
        <v>2500000</v>
      </c>
      <c r="D39" s="15">
        <v>2500000</v>
      </c>
      <c r="E39" s="15">
        <v>1545187</v>
      </c>
    </row>
    <row r="40" spans="1:5" s="30" customFormat="1" ht="25.5" customHeight="1" x14ac:dyDescent="0.2">
      <c r="A40" s="13" t="s">
        <v>76</v>
      </c>
      <c r="B40" s="14" t="s">
        <v>77</v>
      </c>
      <c r="C40" s="15">
        <v>2570000</v>
      </c>
      <c r="D40" s="15">
        <v>2570000</v>
      </c>
      <c r="E40" s="15">
        <v>1545187</v>
      </c>
    </row>
    <row r="41" spans="1:5" s="30" customFormat="1" ht="25.5" customHeight="1" x14ac:dyDescent="0.2">
      <c r="A41" s="13" t="s">
        <v>78</v>
      </c>
      <c r="B41" s="14" t="s">
        <v>79</v>
      </c>
      <c r="C41" s="15">
        <v>6293000</v>
      </c>
      <c r="D41" s="15">
        <v>6872366</v>
      </c>
      <c r="E41" s="15">
        <v>4552944</v>
      </c>
    </row>
    <row r="42" spans="1:5" s="30" customFormat="1" ht="25.5" customHeight="1" x14ac:dyDescent="0.2">
      <c r="A42" s="13" t="s">
        <v>80</v>
      </c>
      <c r="B42" s="14" t="s">
        <v>81</v>
      </c>
      <c r="C42" s="15">
        <v>0</v>
      </c>
      <c r="D42" s="15">
        <v>262000</v>
      </c>
      <c r="E42" s="15">
        <v>262000</v>
      </c>
    </row>
    <row r="43" spans="1:5" s="30" customFormat="1" ht="25.5" customHeight="1" x14ac:dyDescent="0.2">
      <c r="A43" s="13" t="s">
        <v>82</v>
      </c>
      <c r="B43" s="14" t="s">
        <v>83</v>
      </c>
      <c r="C43" s="15">
        <v>750000</v>
      </c>
      <c r="D43" s="15">
        <v>1250827</v>
      </c>
      <c r="E43" s="15">
        <v>1192822</v>
      </c>
    </row>
    <row r="44" spans="1:5" s="30" customFormat="1" ht="25.5" customHeight="1" x14ac:dyDescent="0.2">
      <c r="A44" s="13" t="s">
        <v>84</v>
      </c>
      <c r="B44" s="14" t="s">
        <v>85</v>
      </c>
      <c r="C44" s="15">
        <v>7043000</v>
      </c>
      <c r="D44" s="15">
        <v>8385193</v>
      </c>
      <c r="E44" s="15">
        <v>6007766</v>
      </c>
    </row>
    <row r="45" spans="1:5" s="30" customFormat="1" ht="25.5" customHeight="1" x14ac:dyDescent="0.2">
      <c r="A45" s="16" t="s">
        <v>86</v>
      </c>
      <c r="B45" s="17" t="s">
        <v>87</v>
      </c>
      <c r="C45" s="18">
        <v>44511000</v>
      </c>
      <c r="D45" s="18">
        <v>53140410</v>
      </c>
      <c r="E45" s="18">
        <v>40882879</v>
      </c>
    </row>
    <row r="46" spans="1:5" s="30" customFormat="1" ht="25.5" customHeight="1" x14ac:dyDescent="0.2">
      <c r="A46" s="13" t="s">
        <v>88</v>
      </c>
      <c r="B46" s="14" t="s">
        <v>89</v>
      </c>
      <c r="C46" s="15">
        <v>0</v>
      </c>
      <c r="D46" s="15">
        <v>170000</v>
      </c>
      <c r="E46" s="15">
        <v>170000</v>
      </c>
    </row>
    <row r="47" spans="1:5" s="30" customFormat="1" ht="25.5" customHeight="1" x14ac:dyDescent="0.2">
      <c r="A47" s="13" t="s">
        <v>90</v>
      </c>
      <c r="B47" s="14" t="s">
        <v>91</v>
      </c>
      <c r="C47" s="15">
        <v>0</v>
      </c>
      <c r="D47" s="15">
        <v>0</v>
      </c>
      <c r="E47" s="15">
        <v>170000</v>
      </c>
    </row>
    <row r="48" spans="1:5" s="30" customFormat="1" ht="25.5" customHeight="1" x14ac:dyDescent="0.2">
      <c r="A48" s="13" t="s">
        <v>92</v>
      </c>
      <c r="B48" s="14" t="s">
        <v>93</v>
      </c>
      <c r="C48" s="15">
        <v>3000000</v>
      </c>
      <c r="D48" s="15">
        <v>2830000</v>
      </c>
      <c r="E48" s="15">
        <v>2795545</v>
      </c>
    </row>
    <row r="49" spans="1:5" s="30" customFormat="1" ht="25.5" customHeight="1" x14ac:dyDescent="0.2">
      <c r="A49" s="13" t="s">
        <v>94</v>
      </c>
      <c r="B49" s="14" t="s">
        <v>95</v>
      </c>
      <c r="C49" s="15">
        <v>0</v>
      </c>
      <c r="D49" s="15">
        <v>0</v>
      </c>
      <c r="E49" s="15">
        <v>1066800</v>
      </c>
    </row>
    <row r="50" spans="1:5" s="30" customFormat="1" ht="25.5" customHeight="1" x14ac:dyDescent="0.2">
      <c r="A50" s="13" t="s">
        <v>96</v>
      </c>
      <c r="B50" s="14" t="s">
        <v>97</v>
      </c>
      <c r="C50" s="15">
        <v>0</v>
      </c>
      <c r="D50" s="15">
        <v>0</v>
      </c>
      <c r="E50" s="15">
        <v>1083745</v>
      </c>
    </row>
    <row r="51" spans="1:5" s="30" customFormat="1" ht="25.5" customHeight="1" x14ac:dyDescent="0.2">
      <c r="A51" s="13" t="s">
        <v>98</v>
      </c>
      <c r="B51" s="14" t="s">
        <v>99</v>
      </c>
      <c r="C51" s="15">
        <v>0</v>
      </c>
      <c r="D51" s="15">
        <v>0</v>
      </c>
      <c r="E51" s="15">
        <v>645000</v>
      </c>
    </row>
    <row r="52" spans="1:5" s="30" customFormat="1" ht="25.5" customHeight="1" x14ac:dyDescent="0.2">
      <c r="A52" s="16" t="s">
        <v>100</v>
      </c>
      <c r="B52" s="17" t="s">
        <v>101</v>
      </c>
      <c r="C52" s="18">
        <v>3000000</v>
      </c>
      <c r="D52" s="18">
        <v>3000000</v>
      </c>
      <c r="E52" s="18">
        <v>2965545</v>
      </c>
    </row>
    <row r="53" spans="1:5" s="30" customFormat="1" ht="25.5" customHeight="1" x14ac:dyDescent="0.2">
      <c r="A53" s="13" t="s">
        <v>102</v>
      </c>
      <c r="B53" s="14" t="s">
        <v>103</v>
      </c>
      <c r="C53" s="15">
        <v>0</v>
      </c>
      <c r="D53" s="15">
        <v>2698543</v>
      </c>
      <c r="E53" s="15">
        <v>2698543</v>
      </c>
    </row>
    <row r="54" spans="1:5" s="30" customFormat="1" ht="25.5" customHeight="1" x14ac:dyDescent="0.2">
      <c r="A54" s="13" t="s">
        <v>104</v>
      </c>
      <c r="B54" s="14" t="s">
        <v>105</v>
      </c>
      <c r="C54" s="15">
        <v>0</v>
      </c>
      <c r="D54" s="15">
        <v>2698543</v>
      </c>
      <c r="E54" s="15">
        <v>2698543</v>
      </c>
    </row>
    <row r="55" spans="1:5" s="30" customFormat="1" ht="25.5" customHeight="1" x14ac:dyDescent="0.2">
      <c r="A55" s="13" t="s">
        <v>106</v>
      </c>
      <c r="B55" s="14" t="s">
        <v>107</v>
      </c>
      <c r="C55" s="15">
        <v>8964000</v>
      </c>
      <c r="D55" s="15">
        <v>10216500</v>
      </c>
      <c r="E55" s="15">
        <v>7252500</v>
      </c>
    </row>
    <row r="56" spans="1:5" s="30" customFormat="1" ht="25.5" customHeight="1" x14ac:dyDescent="0.2">
      <c r="A56" s="13" t="s">
        <v>108</v>
      </c>
      <c r="B56" s="14" t="s">
        <v>109</v>
      </c>
      <c r="C56" s="15">
        <v>0</v>
      </c>
      <c r="D56" s="15">
        <v>0</v>
      </c>
      <c r="E56" s="15">
        <v>7252500</v>
      </c>
    </row>
    <row r="57" spans="1:5" s="30" customFormat="1" ht="25.5" customHeight="1" x14ac:dyDescent="0.2">
      <c r="A57" s="13" t="s">
        <v>110</v>
      </c>
      <c r="B57" s="14" t="s">
        <v>111</v>
      </c>
      <c r="C57" s="15">
        <v>2142000</v>
      </c>
      <c r="D57" s="15">
        <v>12994300</v>
      </c>
      <c r="E57" s="15">
        <v>12604300</v>
      </c>
    </row>
    <row r="58" spans="1:5" s="30" customFormat="1" ht="25.5" customHeight="1" x14ac:dyDescent="0.2">
      <c r="A58" s="13" t="s">
        <v>112</v>
      </c>
      <c r="B58" s="14" t="s">
        <v>113</v>
      </c>
      <c r="C58" s="15">
        <v>0</v>
      </c>
      <c r="D58" s="15">
        <v>0</v>
      </c>
      <c r="E58" s="15">
        <v>3000000</v>
      </c>
    </row>
    <row r="59" spans="1:5" s="30" customFormat="1" ht="25.5" customHeight="1" x14ac:dyDescent="0.2">
      <c r="A59" s="13" t="s">
        <v>114</v>
      </c>
      <c r="B59" s="14" t="s">
        <v>115</v>
      </c>
      <c r="C59" s="15">
        <v>0</v>
      </c>
      <c r="D59" s="15">
        <v>0</v>
      </c>
      <c r="E59" s="15">
        <v>710000</v>
      </c>
    </row>
    <row r="60" spans="1:5" s="30" customFormat="1" ht="25.5" customHeight="1" x14ac:dyDescent="0.2">
      <c r="A60" s="13" t="s">
        <v>116</v>
      </c>
      <c r="B60" s="14" t="s">
        <v>117</v>
      </c>
      <c r="C60" s="15">
        <v>0</v>
      </c>
      <c r="D60" s="15">
        <v>0</v>
      </c>
      <c r="E60" s="15">
        <v>8894300</v>
      </c>
    </row>
    <row r="61" spans="1:5" s="30" customFormat="1" ht="25.5" customHeight="1" x14ac:dyDescent="0.2">
      <c r="A61" s="13" t="s">
        <v>118</v>
      </c>
      <c r="B61" s="14" t="s">
        <v>119</v>
      </c>
      <c r="C61" s="15">
        <v>23310000</v>
      </c>
      <c r="D61" s="15">
        <v>22767212</v>
      </c>
      <c r="E61" s="15">
        <v>0</v>
      </c>
    </row>
    <row r="62" spans="1:5" s="30" customFormat="1" ht="25.5" customHeight="1" x14ac:dyDescent="0.2">
      <c r="A62" s="16" t="s">
        <v>120</v>
      </c>
      <c r="B62" s="17" t="s">
        <v>121</v>
      </c>
      <c r="C62" s="18">
        <v>34416000</v>
      </c>
      <c r="D62" s="18">
        <v>48676555</v>
      </c>
      <c r="E62" s="18">
        <v>22555343</v>
      </c>
    </row>
    <row r="63" spans="1:5" s="30" customFormat="1" ht="25.5" customHeight="1" x14ac:dyDescent="0.2">
      <c r="A63" s="13" t="s">
        <v>122</v>
      </c>
      <c r="B63" s="14" t="s">
        <v>123</v>
      </c>
      <c r="C63" s="15">
        <v>0</v>
      </c>
      <c r="D63" s="15">
        <v>428800</v>
      </c>
      <c r="E63" s="15">
        <v>428800</v>
      </c>
    </row>
    <row r="64" spans="1:5" s="30" customFormat="1" ht="25.5" customHeight="1" x14ac:dyDescent="0.2">
      <c r="A64" s="13" t="s">
        <v>124</v>
      </c>
      <c r="B64" s="14" t="s">
        <v>125</v>
      </c>
      <c r="C64" s="15">
        <v>1575000</v>
      </c>
      <c r="D64" s="15">
        <v>1575000</v>
      </c>
      <c r="E64" s="15">
        <v>1543159</v>
      </c>
    </row>
    <row r="65" spans="1:5" s="30" customFormat="1" ht="25.5" customHeight="1" x14ac:dyDescent="0.2">
      <c r="A65" s="13" t="s">
        <v>126</v>
      </c>
      <c r="B65" s="14" t="s">
        <v>127</v>
      </c>
      <c r="C65" s="15">
        <v>425000</v>
      </c>
      <c r="D65" s="15">
        <v>540776</v>
      </c>
      <c r="E65" s="15">
        <v>532430</v>
      </c>
    </row>
    <row r="66" spans="1:5" s="30" customFormat="1" ht="25.5" customHeight="1" x14ac:dyDescent="0.2">
      <c r="A66" s="16" t="s">
        <v>128</v>
      </c>
      <c r="B66" s="17" t="s">
        <v>129</v>
      </c>
      <c r="C66" s="18">
        <v>2000000</v>
      </c>
      <c r="D66" s="18">
        <v>2544576</v>
      </c>
      <c r="E66" s="18">
        <v>2504389</v>
      </c>
    </row>
    <row r="67" spans="1:5" s="30" customFormat="1" ht="25.5" customHeight="1" x14ac:dyDescent="0.2">
      <c r="A67" s="13" t="s">
        <v>130</v>
      </c>
      <c r="B67" s="14" t="s">
        <v>131</v>
      </c>
      <c r="C67" s="15">
        <v>27650000</v>
      </c>
      <c r="D67" s="15">
        <v>31141436</v>
      </c>
      <c r="E67" s="15">
        <v>29278972</v>
      </c>
    </row>
    <row r="68" spans="1:5" s="30" customFormat="1" ht="25.5" customHeight="1" x14ac:dyDescent="0.2">
      <c r="A68" s="13" t="s">
        <v>132</v>
      </c>
      <c r="B68" s="14" t="s">
        <v>133</v>
      </c>
      <c r="C68" s="15">
        <v>9418000</v>
      </c>
      <c r="D68" s="15">
        <v>8281396</v>
      </c>
      <c r="E68" s="15">
        <v>7802723</v>
      </c>
    </row>
    <row r="69" spans="1:5" s="30" customFormat="1" ht="25.5" customHeight="1" x14ac:dyDescent="0.2">
      <c r="A69" s="16" t="s">
        <v>134</v>
      </c>
      <c r="B69" s="17" t="s">
        <v>135</v>
      </c>
      <c r="C69" s="18">
        <v>37068000</v>
      </c>
      <c r="D69" s="18">
        <v>39422832</v>
      </c>
      <c r="E69" s="18">
        <v>37081695</v>
      </c>
    </row>
    <row r="70" spans="1:5" s="30" customFormat="1" ht="25.5" customHeight="1" x14ac:dyDescent="0.2">
      <c r="A70" s="16" t="s">
        <v>136</v>
      </c>
      <c r="B70" s="17" t="s">
        <v>137</v>
      </c>
      <c r="C70" s="18">
        <v>154689000</v>
      </c>
      <c r="D70" s="18">
        <v>185277667</v>
      </c>
      <c r="E70" s="18">
        <v>142309723</v>
      </c>
    </row>
    <row r="71" spans="1:5" s="30" customFormat="1" ht="25.5" customHeight="1" x14ac:dyDescent="0.2">
      <c r="A71" s="119"/>
      <c r="B71" s="120"/>
      <c r="C71" s="121"/>
      <c r="D71" s="121"/>
      <c r="E71" s="121"/>
    </row>
    <row r="72" spans="1:5" s="30" customFormat="1" ht="25.5" customHeight="1" x14ac:dyDescent="0.25">
      <c r="E72" s="122" t="s">
        <v>139</v>
      </c>
    </row>
    <row r="73" spans="1:5" s="30" customFormat="1" ht="25.5" customHeight="1" x14ac:dyDescent="0.2">
      <c r="A73" s="153" t="s">
        <v>284</v>
      </c>
      <c r="B73" s="154"/>
      <c r="C73" s="154"/>
      <c r="D73" s="154"/>
      <c r="E73" s="154"/>
    </row>
    <row r="74" spans="1:5" s="30" customFormat="1" ht="25.5" customHeight="1" x14ac:dyDescent="0.2">
      <c r="A74" s="12" t="s">
        <v>12</v>
      </c>
      <c r="B74" s="12" t="s">
        <v>2</v>
      </c>
      <c r="C74" s="12" t="s">
        <v>13</v>
      </c>
      <c r="D74" s="12" t="s">
        <v>14</v>
      </c>
      <c r="E74" s="12" t="s">
        <v>15</v>
      </c>
    </row>
    <row r="75" spans="1:5" s="30" customFormat="1" ht="25.5" customHeight="1" x14ac:dyDescent="0.2">
      <c r="A75" s="13" t="s">
        <v>16</v>
      </c>
      <c r="B75" s="14" t="s">
        <v>174</v>
      </c>
      <c r="C75" s="15">
        <v>11279676</v>
      </c>
      <c r="D75" s="15">
        <v>11347630</v>
      </c>
      <c r="E75" s="15">
        <v>11347630</v>
      </c>
    </row>
    <row r="76" spans="1:5" s="30" customFormat="1" ht="25.5" customHeight="1" x14ac:dyDescent="0.2">
      <c r="A76" s="13" t="s">
        <v>175</v>
      </c>
      <c r="B76" s="14" t="s">
        <v>176</v>
      </c>
      <c r="C76" s="15">
        <v>11532000</v>
      </c>
      <c r="D76" s="15">
        <v>10885566</v>
      </c>
      <c r="E76" s="15">
        <v>10885566</v>
      </c>
    </row>
    <row r="77" spans="1:5" s="30" customFormat="1" ht="25.5" customHeight="1" x14ac:dyDescent="0.2">
      <c r="A77" s="13" t="s">
        <v>177</v>
      </c>
      <c r="B77" s="14" t="s">
        <v>178</v>
      </c>
      <c r="C77" s="15">
        <v>4826757</v>
      </c>
      <c r="D77" s="15">
        <v>4279355</v>
      </c>
      <c r="E77" s="15">
        <v>4279355</v>
      </c>
    </row>
    <row r="78" spans="1:5" s="30" customFormat="1" ht="25.5" customHeight="1" x14ac:dyDescent="0.2">
      <c r="A78" s="13" t="s">
        <v>179</v>
      </c>
      <c r="B78" s="14" t="s">
        <v>180</v>
      </c>
      <c r="C78" s="15">
        <v>1800000</v>
      </c>
      <c r="D78" s="15">
        <v>1800000</v>
      </c>
      <c r="E78" s="15">
        <v>1800000</v>
      </c>
    </row>
    <row r="79" spans="1:5" s="30" customFormat="1" ht="25.5" customHeight="1" x14ac:dyDescent="0.2">
      <c r="A79" s="13" t="s">
        <v>181</v>
      </c>
      <c r="B79" s="14" t="s">
        <v>182</v>
      </c>
      <c r="C79" s="15">
        <v>0</v>
      </c>
      <c r="D79" s="15">
        <v>13224382</v>
      </c>
      <c r="E79" s="15">
        <v>13224382</v>
      </c>
    </row>
    <row r="80" spans="1:5" s="30" customFormat="1" ht="25.5" customHeight="1" x14ac:dyDescent="0.2">
      <c r="A80" s="13" t="s">
        <v>18</v>
      </c>
      <c r="B80" s="14" t="s">
        <v>183</v>
      </c>
      <c r="C80" s="15">
        <v>29438433</v>
      </c>
      <c r="D80" s="15">
        <v>41536933</v>
      </c>
      <c r="E80" s="15">
        <v>41536933</v>
      </c>
    </row>
    <row r="81" spans="1:5" s="30" customFormat="1" ht="25.5" customHeight="1" x14ac:dyDescent="0.2">
      <c r="A81" s="13" t="s">
        <v>52</v>
      </c>
      <c r="B81" s="14" t="s">
        <v>184</v>
      </c>
      <c r="C81" s="15">
        <v>12000000</v>
      </c>
      <c r="D81" s="15">
        <v>18199674</v>
      </c>
      <c r="E81" s="15">
        <v>20658880</v>
      </c>
    </row>
    <row r="82" spans="1:5" s="30" customFormat="1" ht="25.5" customHeight="1" x14ac:dyDescent="0.2">
      <c r="A82" s="13" t="s">
        <v>56</v>
      </c>
      <c r="B82" s="14" t="s">
        <v>185</v>
      </c>
      <c r="C82" s="15">
        <v>0</v>
      </c>
      <c r="D82" s="15">
        <v>0</v>
      </c>
      <c r="E82" s="15">
        <v>3795935</v>
      </c>
    </row>
    <row r="83" spans="1:5" s="30" customFormat="1" ht="25.5" customHeight="1" x14ac:dyDescent="0.2">
      <c r="A83" s="13" t="s">
        <v>58</v>
      </c>
      <c r="B83" s="14" t="s">
        <v>186</v>
      </c>
      <c r="C83" s="15">
        <v>0</v>
      </c>
      <c r="D83" s="15">
        <v>0</v>
      </c>
      <c r="E83" s="15">
        <v>2289206</v>
      </c>
    </row>
    <row r="84" spans="1:5" s="30" customFormat="1" ht="25.5" customHeight="1" x14ac:dyDescent="0.2">
      <c r="A84" s="13" t="s">
        <v>187</v>
      </c>
      <c r="B84" s="14" t="s">
        <v>188</v>
      </c>
      <c r="C84" s="15">
        <v>0</v>
      </c>
      <c r="D84" s="15">
        <v>0</v>
      </c>
      <c r="E84" s="15">
        <v>808809</v>
      </c>
    </row>
    <row r="85" spans="1:5" s="30" customFormat="1" ht="25.5" customHeight="1" x14ac:dyDescent="0.2">
      <c r="A85" s="13" t="s">
        <v>189</v>
      </c>
      <c r="B85" s="14" t="s">
        <v>190</v>
      </c>
      <c r="C85" s="15">
        <v>0</v>
      </c>
      <c r="D85" s="15">
        <v>0</v>
      </c>
      <c r="E85" s="15">
        <v>13270200</v>
      </c>
    </row>
    <row r="86" spans="1:5" s="30" customFormat="1" ht="25.5" customHeight="1" x14ac:dyDescent="0.2">
      <c r="A86" s="13" t="s">
        <v>191</v>
      </c>
      <c r="B86" s="14" t="s">
        <v>192</v>
      </c>
      <c r="C86" s="15">
        <v>0</v>
      </c>
      <c r="D86" s="15">
        <v>0</v>
      </c>
      <c r="E86" s="15">
        <v>494730</v>
      </c>
    </row>
    <row r="87" spans="1:5" s="30" customFormat="1" ht="25.5" customHeight="1" x14ac:dyDescent="0.2">
      <c r="A87" s="16" t="s">
        <v>66</v>
      </c>
      <c r="B87" s="17" t="s">
        <v>193</v>
      </c>
      <c r="C87" s="18">
        <v>41438433</v>
      </c>
      <c r="D87" s="18">
        <v>59736607</v>
      </c>
      <c r="E87" s="18">
        <v>62195813</v>
      </c>
    </row>
    <row r="88" spans="1:5" s="30" customFormat="1" ht="25.5" customHeight="1" x14ac:dyDescent="0.2">
      <c r="A88" s="13" t="s">
        <v>68</v>
      </c>
      <c r="B88" s="14" t="s">
        <v>194</v>
      </c>
      <c r="C88" s="15">
        <v>37000000</v>
      </c>
      <c r="D88" s="15">
        <v>4215879</v>
      </c>
      <c r="E88" s="15">
        <v>4215879</v>
      </c>
    </row>
    <row r="89" spans="1:5" s="30" customFormat="1" ht="25.5" customHeight="1" x14ac:dyDescent="0.2">
      <c r="A89" s="13" t="s">
        <v>195</v>
      </c>
      <c r="B89" s="14" t="s">
        <v>196</v>
      </c>
      <c r="C89" s="15">
        <v>0</v>
      </c>
      <c r="D89" s="15">
        <v>31485085</v>
      </c>
      <c r="E89" s="15">
        <v>28954406</v>
      </c>
    </row>
    <row r="90" spans="1:5" s="30" customFormat="1" ht="25.5" customHeight="1" x14ac:dyDescent="0.2">
      <c r="A90" s="13" t="s">
        <v>197</v>
      </c>
      <c r="B90" s="14" t="s">
        <v>198</v>
      </c>
      <c r="C90" s="15">
        <v>0</v>
      </c>
      <c r="D90" s="15">
        <v>0</v>
      </c>
      <c r="E90" s="15">
        <v>24980000</v>
      </c>
    </row>
    <row r="91" spans="1:5" s="30" customFormat="1" ht="25.5" customHeight="1" x14ac:dyDescent="0.2">
      <c r="A91" s="13" t="s">
        <v>199</v>
      </c>
      <c r="B91" s="14" t="s">
        <v>200</v>
      </c>
      <c r="C91" s="15">
        <v>0</v>
      </c>
      <c r="D91" s="15">
        <v>0</v>
      </c>
      <c r="E91" s="15">
        <v>3974406</v>
      </c>
    </row>
    <row r="92" spans="1:5" s="30" customFormat="1" ht="25.5" customHeight="1" x14ac:dyDescent="0.2">
      <c r="A92" s="16" t="s">
        <v>201</v>
      </c>
      <c r="B92" s="17" t="s">
        <v>202</v>
      </c>
      <c r="C92" s="18">
        <v>37000000</v>
      </c>
      <c r="D92" s="18">
        <v>35700964</v>
      </c>
      <c r="E92" s="18">
        <v>33170285</v>
      </c>
    </row>
    <row r="93" spans="1:5" s="30" customFormat="1" ht="25.5" customHeight="1" x14ac:dyDescent="0.2">
      <c r="A93" s="13" t="s">
        <v>203</v>
      </c>
      <c r="B93" s="14" t="s">
        <v>204</v>
      </c>
      <c r="C93" s="15">
        <v>13000000</v>
      </c>
      <c r="D93" s="15">
        <v>13313971</v>
      </c>
      <c r="E93" s="15">
        <v>11658135</v>
      </c>
    </row>
    <row r="94" spans="1:5" s="30" customFormat="1" ht="25.5" customHeight="1" x14ac:dyDescent="0.2">
      <c r="A94" s="13" t="s">
        <v>205</v>
      </c>
      <c r="B94" s="14" t="s">
        <v>206</v>
      </c>
      <c r="C94" s="15">
        <v>0</v>
      </c>
      <c r="D94" s="15">
        <v>0</v>
      </c>
      <c r="E94" s="15">
        <v>8131808</v>
      </c>
    </row>
    <row r="95" spans="1:5" s="30" customFormat="1" ht="25.5" customHeight="1" x14ac:dyDescent="0.2">
      <c r="A95" s="13" t="s">
        <v>207</v>
      </c>
      <c r="B95" s="14" t="s">
        <v>208</v>
      </c>
      <c r="C95" s="15">
        <v>0</v>
      </c>
      <c r="D95" s="15">
        <v>0</v>
      </c>
      <c r="E95" s="15">
        <v>3526327</v>
      </c>
    </row>
    <row r="96" spans="1:5" s="30" customFormat="1" ht="25.5" customHeight="1" x14ac:dyDescent="0.2">
      <c r="A96" s="13" t="s">
        <v>209</v>
      </c>
      <c r="B96" s="14" t="s">
        <v>210</v>
      </c>
      <c r="C96" s="15">
        <v>14000000</v>
      </c>
      <c r="D96" s="15">
        <v>14053575</v>
      </c>
      <c r="E96" s="15">
        <v>18343204</v>
      </c>
    </row>
    <row r="97" spans="1:5" s="30" customFormat="1" ht="25.5" customHeight="1" x14ac:dyDescent="0.2">
      <c r="A97" s="13" t="s">
        <v>211</v>
      </c>
      <c r="B97" s="14" t="s">
        <v>212</v>
      </c>
      <c r="C97" s="15">
        <v>0</v>
      </c>
      <c r="D97" s="15">
        <v>0</v>
      </c>
      <c r="E97" s="15">
        <v>18343204</v>
      </c>
    </row>
    <row r="98" spans="1:5" s="30" customFormat="1" ht="25.5" customHeight="1" x14ac:dyDescent="0.2">
      <c r="A98" s="13" t="s">
        <v>213</v>
      </c>
      <c r="B98" s="14" t="s">
        <v>214</v>
      </c>
      <c r="C98" s="15">
        <v>3800000</v>
      </c>
      <c r="D98" s="15">
        <v>3967447</v>
      </c>
      <c r="E98" s="15">
        <v>3901718</v>
      </c>
    </row>
    <row r="99" spans="1:5" s="30" customFormat="1" ht="25.5" customHeight="1" x14ac:dyDescent="0.2">
      <c r="A99" s="13" t="s">
        <v>215</v>
      </c>
      <c r="B99" s="14" t="s">
        <v>216</v>
      </c>
      <c r="C99" s="15">
        <v>0</v>
      </c>
      <c r="D99" s="15">
        <v>0</v>
      </c>
      <c r="E99" s="15">
        <v>3901718</v>
      </c>
    </row>
    <row r="100" spans="1:5" s="30" customFormat="1" ht="25.5" customHeight="1" x14ac:dyDescent="0.2">
      <c r="A100" s="13" t="s">
        <v>217</v>
      </c>
      <c r="B100" s="14" t="s">
        <v>218</v>
      </c>
      <c r="C100" s="15">
        <v>100000</v>
      </c>
      <c r="D100" s="15">
        <v>100000</v>
      </c>
      <c r="E100" s="15">
        <v>148650</v>
      </c>
    </row>
    <row r="101" spans="1:5" s="30" customFormat="1" ht="25.5" customHeight="1" x14ac:dyDescent="0.2">
      <c r="A101" s="13" t="s">
        <v>219</v>
      </c>
      <c r="B101" s="14" t="s">
        <v>220</v>
      </c>
      <c r="C101" s="15">
        <v>0</v>
      </c>
      <c r="D101" s="15">
        <v>0</v>
      </c>
      <c r="E101" s="15">
        <v>148650</v>
      </c>
    </row>
    <row r="102" spans="1:5" s="30" customFormat="1" ht="25.5" customHeight="1" x14ac:dyDescent="0.2">
      <c r="A102" s="13" t="s">
        <v>221</v>
      </c>
      <c r="B102" s="14" t="s">
        <v>222</v>
      </c>
      <c r="C102" s="15">
        <v>17900000</v>
      </c>
      <c r="D102" s="15">
        <v>18121022</v>
      </c>
      <c r="E102" s="15">
        <v>22393572</v>
      </c>
    </row>
    <row r="103" spans="1:5" s="30" customFormat="1" ht="25.5" customHeight="1" x14ac:dyDescent="0.2">
      <c r="A103" s="13" t="s">
        <v>223</v>
      </c>
      <c r="B103" s="14" t="s">
        <v>224</v>
      </c>
      <c r="C103" s="15">
        <v>100000</v>
      </c>
      <c r="D103" s="15">
        <v>100000</v>
      </c>
      <c r="E103" s="15">
        <v>48266</v>
      </c>
    </row>
    <row r="104" spans="1:5" s="30" customFormat="1" ht="25.5" customHeight="1" x14ac:dyDescent="0.2">
      <c r="A104" s="13" t="s">
        <v>225</v>
      </c>
      <c r="B104" s="14" t="s">
        <v>226</v>
      </c>
      <c r="C104" s="15">
        <v>0</v>
      </c>
      <c r="D104" s="15">
        <v>0</v>
      </c>
      <c r="E104" s="15">
        <v>13520</v>
      </c>
    </row>
    <row r="105" spans="1:5" s="30" customFormat="1" ht="25.5" customHeight="1" x14ac:dyDescent="0.2">
      <c r="A105" s="13" t="s">
        <v>227</v>
      </c>
      <c r="B105" s="14" t="s">
        <v>228</v>
      </c>
      <c r="C105" s="15">
        <v>0</v>
      </c>
      <c r="D105" s="15">
        <v>0</v>
      </c>
      <c r="E105" s="15">
        <v>4870</v>
      </c>
    </row>
    <row r="106" spans="1:5" s="30" customFormat="1" ht="25.5" customHeight="1" x14ac:dyDescent="0.2">
      <c r="A106" s="16" t="s">
        <v>229</v>
      </c>
      <c r="B106" s="17" t="s">
        <v>230</v>
      </c>
      <c r="C106" s="18">
        <v>31000000</v>
      </c>
      <c r="D106" s="18">
        <v>31534993</v>
      </c>
      <c r="E106" s="18">
        <v>34099973</v>
      </c>
    </row>
    <row r="107" spans="1:5" s="30" customFormat="1" ht="25.5" customHeight="1" x14ac:dyDescent="0.2">
      <c r="A107" s="13" t="s">
        <v>120</v>
      </c>
      <c r="B107" s="14" t="s">
        <v>231</v>
      </c>
      <c r="C107" s="15">
        <v>1500000</v>
      </c>
      <c r="D107" s="15">
        <v>1500000</v>
      </c>
      <c r="E107" s="15">
        <v>1515380</v>
      </c>
    </row>
    <row r="108" spans="1:5" s="30" customFormat="1" ht="25.5" customHeight="1" x14ac:dyDescent="0.2">
      <c r="A108" s="13" t="s">
        <v>232</v>
      </c>
      <c r="B108" s="14" t="s">
        <v>233</v>
      </c>
      <c r="C108" s="15">
        <v>0</v>
      </c>
      <c r="D108" s="15">
        <v>0</v>
      </c>
      <c r="E108" s="15">
        <v>1042200</v>
      </c>
    </row>
    <row r="109" spans="1:5" s="30" customFormat="1" ht="25.5" customHeight="1" x14ac:dyDescent="0.2">
      <c r="A109" s="13" t="s">
        <v>234</v>
      </c>
      <c r="B109" s="14" t="s">
        <v>235</v>
      </c>
      <c r="C109" s="15">
        <v>1750000</v>
      </c>
      <c r="D109" s="15">
        <v>1750000</v>
      </c>
      <c r="E109" s="15">
        <v>1171694</v>
      </c>
    </row>
    <row r="110" spans="1:5" s="30" customFormat="1" ht="25.5" customHeight="1" x14ac:dyDescent="0.2">
      <c r="A110" s="13" t="s">
        <v>124</v>
      </c>
      <c r="B110" s="14" t="s">
        <v>236</v>
      </c>
      <c r="C110" s="15">
        <v>2000000</v>
      </c>
      <c r="D110" s="15">
        <v>2000000</v>
      </c>
      <c r="E110" s="15">
        <v>1407326</v>
      </c>
    </row>
    <row r="111" spans="1:5" s="30" customFormat="1" ht="25.5" customHeight="1" x14ac:dyDescent="0.2">
      <c r="A111" s="13" t="s">
        <v>237</v>
      </c>
      <c r="B111" s="14" t="s">
        <v>238</v>
      </c>
      <c r="C111" s="15">
        <v>0</v>
      </c>
      <c r="D111" s="15">
        <v>0</v>
      </c>
      <c r="E111" s="15">
        <v>1021511</v>
      </c>
    </row>
    <row r="112" spans="1:5" s="30" customFormat="1" ht="25.5" customHeight="1" x14ac:dyDescent="0.2">
      <c r="A112" s="13" t="s">
        <v>134</v>
      </c>
      <c r="B112" s="14" t="s">
        <v>286</v>
      </c>
      <c r="C112" s="15">
        <v>0</v>
      </c>
      <c r="D112" s="15">
        <v>170000</v>
      </c>
      <c r="E112" s="15">
        <v>170000</v>
      </c>
    </row>
    <row r="113" spans="1:5" s="30" customFormat="1" ht="25.5" customHeight="1" x14ac:dyDescent="0.2">
      <c r="A113" s="13" t="s">
        <v>239</v>
      </c>
      <c r="B113" s="14" t="s">
        <v>240</v>
      </c>
      <c r="C113" s="15">
        <v>0</v>
      </c>
      <c r="D113" s="15">
        <v>1417</v>
      </c>
      <c r="E113" s="15">
        <v>1265</v>
      </c>
    </row>
    <row r="114" spans="1:5" s="30" customFormat="1" ht="25.5" customHeight="1" x14ac:dyDescent="0.2">
      <c r="A114" s="13" t="s">
        <v>241</v>
      </c>
      <c r="B114" s="14" t="s">
        <v>242</v>
      </c>
      <c r="C114" s="15">
        <v>0</v>
      </c>
      <c r="D114" s="15">
        <v>1417</v>
      </c>
      <c r="E114" s="15">
        <v>1265</v>
      </c>
    </row>
    <row r="115" spans="1:5" s="30" customFormat="1" ht="25.5" customHeight="1" x14ac:dyDescent="0.2">
      <c r="A115" s="13" t="s">
        <v>243</v>
      </c>
      <c r="B115" s="14" t="s">
        <v>244</v>
      </c>
      <c r="C115" s="15">
        <v>567</v>
      </c>
      <c r="D115" s="15">
        <v>1314465</v>
      </c>
      <c r="E115" s="15">
        <v>3738434</v>
      </c>
    </row>
    <row r="116" spans="1:5" s="30" customFormat="1" ht="25.5" customHeight="1" x14ac:dyDescent="0.2">
      <c r="A116" s="16" t="s">
        <v>245</v>
      </c>
      <c r="B116" s="17" t="s">
        <v>246</v>
      </c>
      <c r="C116" s="18">
        <v>5250567</v>
      </c>
      <c r="D116" s="18">
        <v>6735882</v>
      </c>
      <c r="E116" s="18">
        <v>8004099</v>
      </c>
    </row>
    <row r="117" spans="1:5" s="30" customFormat="1" ht="25.5" customHeight="1" x14ac:dyDescent="0.2">
      <c r="A117" s="13" t="s">
        <v>247</v>
      </c>
      <c r="B117" s="14" t="s">
        <v>248</v>
      </c>
      <c r="C117" s="15">
        <v>0</v>
      </c>
      <c r="D117" s="15">
        <v>8387380</v>
      </c>
      <c r="E117" s="15">
        <v>8387380</v>
      </c>
    </row>
    <row r="118" spans="1:5" s="30" customFormat="1" ht="25.5" customHeight="1" x14ac:dyDescent="0.2">
      <c r="A118" s="13" t="s">
        <v>249</v>
      </c>
      <c r="B118" s="14" t="s">
        <v>250</v>
      </c>
      <c r="C118" s="15">
        <v>0</v>
      </c>
      <c r="D118" s="15">
        <v>0</v>
      </c>
      <c r="E118" s="15">
        <v>8387380</v>
      </c>
    </row>
    <row r="119" spans="1:5" s="30" customFormat="1" ht="25.5" customHeight="1" x14ac:dyDescent="0.2">
      <c r="A119" s="16" t="s">
        <v>251</v>
      </c>
      <c r="B119" s="17" t="s">
        <v>252</v>
      </c>
      <c r="C119" s="18">
        <v>0</v>
      </c>
      <c r="D119" s="18">
        <v>8387380</v>
      </c>
      <c r="E119" s="18">
        <v>8387380</v>
      </c>
    </row>
    <row r="120" spans="1:5" s="30" customFormat="1" ht="25.5" customHeight="1" x14ac:dyDescent="0.2">
      <c r="A120" s="16" t="s">
        <v>253</v>
      </c>
      <c r="B120" s="17" t="s">
        <v>254</v>
      </c>
      <c r="C120" s="18">
        <v>114689000</v>
      </c>
      <c r="D120" s="18">
        <v>142095826</v>
      </c>
      <c r="E120" s="18">
        <v>145857550</v>
      </c>
    </row>
    <row r="122" spans="1:5" x14ac:dyDescent="0.25">
      <c r="E122" s="59" t="s">
        <v>139</v>
      </c>
    </row>
    <row r="123" spans="1:5" x14ac:dyDescent="0.25">
      <c r="A123" s="153" t="s">
        <v>460</v>
      </c>
      <c r="B123" s="154"/>
      <c r="C123" s="154"/>
      <c r="D123" s="154"/>
      <c r="E123" s="154"/>
    </row>
    <row r="124" spans="1:5" ht="25.5" x14ac:dyDescent="0.25">
      <c r="A124" s="12" t="s">
        <v>12</v>
      </c>
      <c r="B124" s="12" t="s">
        <v>2</v>
      </c>
      <c r="C124" s="12" t="s">
        <v>13</v>
      </c>
      <c r="D124" s="12" t="s">
        <v>14</v>
      </c>
      <c r="E124" s="12" t="s">
        <v>15</v>
      </c>
    </row>
    <row r="125" spans="1:5" ht="25.5" x14ac:dyDescent="0.25">
      <c r="A125" s="13" t="s">
        <v>36</v>
      </c>
      <c r="B125" s="14" t="s">
        <v>162</v>
      </c>
      <c r="C125" s="15">
        <v>1047774</v>
      </c>
      <c r="D125" s="15">
        <v>1047774</v>
      </c>
      <c r="E125" s="15">
        <v>1047774</v>
      </c>
    </row>
    <row r="126" spans="1:5" ht="25.5" x14ac:dyDescent="0.25">
      <c r="A126" s="13" t="s">
        <v>48</v>
      </c>
      <c r="B126" s="14" t="s">
        <v>454</v>
      </c>
      <c r="C126" s="15">
        <v>1047774</v>
      </c>
      <c r="D126" s="15">
        <v>1047774</v>
      </c>
      <c r="E126" s="15">
        <v>1047774</v>
      </c>
    </row>
    <row r="127" spans="1:5" x14ac:dyDescent="0.25">
      <c r="A127" s="16" t="s">
        <v>62</v>
      </c>
      <c r="B127" s="17" t="s">
        <v>455</v>
      </c>
      <c r="C127" s="18">
        <v>1047774</v>
      </c>
      <c r="D127" s="18">
        <v>1047774</v>
      </c>
      <c r="E127" s="18">
        <v>1047774</v>
      </c>
    </row>
    <row r="128" spans="1:5" x14ac:dyDescent="0.25">
      <c r="A128" s="119"/>
      <c r="B128" s="120"/>
      <c r="C128" s="121"/>
      <c r="D128" s="121"/>
      <c r="E128" s="121"/>
    </row>
    <row r="129" spans="1:5" x14ac:dyDescent="0.25">
      <c r="A129" s="30"/>
      <c r="B129" s="30"/>
      <c r="C129" s="30"/>
      <c r="D129" s="30"/>
      <c r="E129" s="59" t="s">
        <v>139</v>
      </c>
    </row>
    <row r="130" spans="1:5" x14ac:dyDescent="0.25">
      <c r="A130" s="153" t="s">
        <v>461</v>
      </c>
      <c r="B130" s="154"/>
      <c r="C130" s="154"/>
      <c r="D130" s="154"/>
      <c r="E130" s="154"/>
    </row>
    <row r="131" spans="1:5" ht="25.5" x14ac:dyDescent="0.25">
      <c r="A131" s="12" t="s">
        <v>12</v>
      </c>
      <c r="B131" s="12" t="s">
        <v>2</v>
      </c>
      <c r="C131" s="12" t="s">
        <v>13</v>
      </c>
      <c r="D131" s="12" t="s">
        <v>14</v>
      </c>
      <c r="E131" s="12" t="s">
        <v>15</v>
      </c>
    </row>
    <row r="132" spans="1:5" ht="25.5" x14ac:dyDescent="0.25">
      <c r="A132" s="13" t="s">
        <v>306</v>
      </c>
      <c r="B132" s="14" t="s">
        <v>259</v>
      </c>
      <c r="C132" s="15">
        <v>40000000</v>
      </c>
      <c r="D132" s="15">
        <v>43340278</v>
      </c>
      <c r="E132" s="15">
        <v>43340278</v>
      </c>
    </row>
    <row r="133" spans="1:5" x14ac:dyDescent="0.25">
      <c r="A133" s="13" t="s">
        <v>307</v>
      </c>
      <c r="B133" s="14" t="s">
        <v>456</v>
      </c>
      <c r="C133" s="15">
        <v>40000000</v>
      </c>
      <c r="D133" s="15">
        <v>43340278</v>
      </c>
      <c r="E133" s="15">
        <v>43340278</v>
      </c>
    </row>
    <row r="134" spans="1:5" x14ac:dyDescent="0.25">
      <c r="A134" s="13" t="s">
        <v>24</v>
      </c>
      <c r="B134" s="14" t="s">
        <v>263</v>
      </c>
      <c r="C134" s="15">
        <v>1047774</v>
      </c>
      <c r="D134" s="15">
        <v>889337</v>
      </c>
      <c r="E134" s="15">
        <v>1206211</v>
      </c>
    </row>
    <row r="135" spans="1:5" ht="25.5" x14ac:dyDescent="0.25">
      <c r="A135" s="13" t="s">
        <v>308</v>
      </c>
      <c r="B135" s="14" t="s">
        <v>457</v>
      </c>
      <c r="C135" s="15">
        <v>41047774</v>
      </c>
      <c r="D135" s="15">
        <v>44229615</v>
      </c>
      <c r="E135" s="15">
        <v>44546489</v>
      </c>
    </row>
    <row r="136" spans="1:5" x14ac:dyDescent="0.25">
      <c r="A136" s="16" t="s">
        <v>52</v>
      </c>
      <c r="B136" s="17" t="s">
        <v>458</v>
      </c>
      <c r="C136" s="18">
        <v>41047774</v>
      </c>
      <c r="D136" s="18">
        <v>44229615</v>
      </c>
      <c r="E136" s="18">
        <v>44546489</v>
      </c>
    </row>
  </sheetData>
  <mergeCells count="5">
    <mergeCell ref="A1:E1"/>
    <mergeCell ref="A5:E5"/>
    <mergeCell ref="A73:E73"/>
    <mergeCell ref="A123:E123"/>
    <mergeCell ref="A130:E1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rowBreaks count="1" manualBreakCount="1">
    <brk id="7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41" customWidth="1"/>
    <col min="3" max="4" width="15.28515625" customWidth="1"/>
    <col min="5" max="5" width="13.7109375" customWidth="1"/>
  </cols>
  <sheetData>
    <row r="1" spans="1:5" x14ac:dyDescent="0.25">
      <c r="A1" s="152" t="s">
        <v>609</v>
      </c>
      <c r="B1" s="152"/>
      <c r="C1" s="152"/>
      <c r="D1" s="152"/>
      <c r="E1" s="152"/>
    </row>
    <row r="2" spans="1:5" x14ac:dyDescent="0.25">
      <c r="A2" s="152" t="s">
        <v>486</v>
      </c>
      <c r="B2" s="152"/>
      <c r="C2" s="152"/>
      <c r="D2" s="152"/>
      <c r="E2" s="152"/>
    </row>
    <row r="3" spans="1:5" x14ac:dyDescent="0.25">
      <c r="A3" s="10"/>
      <c r="B3" s="10"/>
      <c r="C3" s="10"/>
      <c r="D3" s="10"/>
      <c r="E3" s="10"/>
    </row>
    <row r="4" spans="1:5" x14ac:dyDescent="0.25">
      <c r="E4" s="59" t="s">
        <v>139</v>
      </c>
    </row>
    <row r="5" spans="1:5" s="30" customFormat="1" ht="12.75" x14ac:dyDescent="0.2">
      <c r="A5" s="153" t="s">
        <v>485</v>
      </c>
      <c r="B5" s="154"/>
      <c r="C5" s="154"/>
      <c r="D5" s="154"/>
      <c r="E5" s="154"/>
    </row>
    <row r="6" spans="1:5" s="30" customFormat="1" ht="12.75" x14ac:dyDescent="0.2">
      <c r="A6" s="12" t="s">
        <v>173</v>
      </c>
      <c r="B6" s="12" t="s">
        <v>2</v>
      </c>
      <c r="C6" s="12" t="s">
        <v>374</v>
      </c>
      <c r="D6" s="12" t="s">
        <v>375</v>
      </c>
      <c r="E6" s="12" t="s">
        <v>376</v>
      </c>
    </row>
    <row r="7" spans="1:5" s="30" customFormat="1" ht="12.75" x14ac:dyDescent="0.2">
      <c r="A7" s="13" t="s">
        <v>16</v>
      </c>
      <c r="B7" s="14" t="s">
        <v>462</v>
      </c>
      <c r="C7" s="15">
        <v>42617607</v>
      </c>
      <c r="D7" s="15">
        <v>0</v>
      </c>
      <c r="E7" s="15">
        <v>46464080</v>
      </c>
    </row>
    <row r="8" spans="1:5" s="30" customFormat="1" ht="25.5" x14ac:dyDescent="0.2">
      <c r="A8" s="13" t="s">
        <v>175</v>
      </c>
      <c r="B8" s="14" t="s">
        <v>463</v>
      </c>
      <c r="C8" s="15">
        <v>815393</v>
      </c>
      <c r="D8" s="15">
        <v>0</v>
      </c>
      <c r="E8" s="15">
        <v>2547924</v>
      </c>
    </row>
    <row r="9" spans="1:5" s="30" customFormat="1" ht="25.5" x14ac:dyDescent="0.2">
      <c r="A9" s="13" t="s">
        <v>177</v>
      </c>
      <c r="B9" s="14" t="s">
        <v>464</v>
      </c>
      <c r="C9" s="15">
        <v>5763596</v>
      </c>
      <c r="D9" s="15">
        <v>0</v>
      </c>
      <c r="E9" s="15">
        <v>1407326</v>
      </c>
    </row>
    <row r="10" spans="1:5" s="30" customFormat="1" ht="25.5" x14ac:dyDescent="0.2">
      <c r="A10" s="16" t="s">
        <v>179</v>
      </c>
      <c r="B10" s="17" t="s">
        <v>465</v>
      </c>
      <c r="C10" s="18">
        <v>49196596</v>
      </c>
      <c r="D10" s="18">
        <v>0</v>
      </c>
      <c r="E10" s="18">
        <v>50419330</v>
      </c>
    </row>
    <row r="11" spans="1:5" s="30" customFormat="1" ht="25.5" x14ac:dyDescent="0.2">
      <c r="A11" s="13" t="s">
        <v>304</v>
      </c>
      <c r="B11" s="14" t="s">
        <v>466</v>
      </c>
      <c r="C11" s="15">
        <v>71316649</v>
      </c>
      <c r="D11" s="15">
        <v>0</v>
      </c>
      <c r="E11" s="15">
        <v>62939621</v>
      </c>
    </row>
    <row r="12" spans="1:5" s="30" customFormat="1" ht="25.5" x14ac:dyDescent="0.2">
      <c r="A12" s="13" t="s">
        <v>300</v>
      </c>
      <c r="B12" s="14" t="s">
        <v>467</v>
      </c>
      <c r="C12" s="15">
        <v>8161695</v>
      </c>
      <c r="D12" s="15">
        <v>0</v>
      </c>
      <c r="E12" s="15">
        <v>20658880</v>
      </c>
    </row>
    <row r="13" spans="1:5" s="30" customFormat="1" ht="25.5" x14ac:dyDescent="0.2">
      <c r="A13" s="13" t="s">
        <v>20</v>
      </c>
      <c r="B13" s="14" t="s">
        <v>468</v>
      </c>
      <c r="C13" s="15">
        <v>0</v>
      </c>
      <c r="D13" s="15">
        <v>0</v>
      </c>
      <c r="E13" s="15">
        <v>29195879</v>
      </c>
    </row>
    <row r="14" spans="1:5" s="30" customFormat="1" ht="12.75" x14ac:dyDescent="0.2">
      <c r="A14" s="13" t="s">
        <v>305</v>
      </c>
      <c r="B14" s="14" t="s">
        <v>469</v>
      </c>
      <c r="C14" s="15">
        <v>16073117</v>
      </c>
      <c r="D14" s="15">
        <v>0</v>
      </c>
      <c r="E14" s="15">
        <v>17690222</v>
      </c>
    </row>
    <row r="15" spans="1:5" s="30" customFormat="1" ht="25.5" x14ac:dyDescent="0.2">
      <c r="A15" s="16" t="s">
        <v>306</v>
      </c>
      <c r="B15" s="17" t="s">
        <v>470</v>
      </c>
      <c r="C15" s="18">
        <v>95551461</v>
      </c>
      <c r="D15" s="18">
        <v>0</v>
      </c>
      <c r="E15" s="18">
        <v>130484602</v>
      </c>
    </row>
    <row r="16" spans="1:5" s="30" customFormat="1" ht="12.75" x14ac:dyDescent="0.2">
      <c r="A16" s="13" t="s">
        <v>22</v>
      </c>
      <c r="B16" s="14" t="s">
        <v>471</v>
      </c>
      <c r="C16" s="15">
        <v>1138872</v>
      </c>
      <c r="D16" s="15">
        <v>0</v>
      </c>
      <c r="E16" s="15">
        <v>3061214</v>
      </c>
    </row>
    <row r="17" spans="1:5" s="30" customFormat="1" ht="12.75" x14ac:dyDescent="0.2">
      <c r="A17" s="13" t="s">
        <v>307</v>
      </c>
      <c r="B17" s="14" t="s">
        <v>472</v>
      </c>
      <c r="C17" s="15">
        <v>18036320</v>
      </c>
      <c r="D17" s="15">
        <v>0</v>
      </c>
      <c r="E17" s="15">
        <v>33142286</v>
      </c>
    </row>
    <row r="18" spans="1:5" s="30" customFormat="1" ht="12.75" x14ac:dyDescent="0.2">
      <c r="A18" s="16" t="s">
        <v>28</v>
      </c>
      <c r="B18" s="17" t="s">
        <v>473</v>
      </c>
      <c r="C18" s="18">
        <v>19175192</v>
      </c>
      <c r="D18" s="18">
        <v>0</v>
      </c>
      <c r="E18" s="18">
        <v>36203500</v>
      </c>
    </row>
    <row r="19" spans="1:5" s="30" customFormat="1" ht="12.75" x14ac:dyDescent="0.2">
      <c r="A19" s="13" t="s">
        <v>30</v>
      </c>
      <c r="B19" s="14" t="s">
        <v>474</v>
      </c>
      <c r="C19" s="15">
        <v>16248432</v>
      </c>
      <c r="D19" s="15">
        <v>0</v>
      </c>
      <c r="E19" s="15">
        <v>19319505</v>
      </c>
    </row>
    <row r="20" spans="1:5" s="30" customFormat="1" ht="12.75" x14ac:dyDescent="0.2">
      <c r="A20" s="13" t="s">
        <v>32</v>
      </c>
      <c r="B20" s="14" t="s">
        <v>475</v>
      </c>
      <c r="C20" s="15">
        <v>7637758</v>
      </c>
      <c r="D20" s="15">
        <v>0</v>
      </c>
      <c r="E20" s="15">
        <v>11794856</v>
      </c>
    </row>
    <row r="21" spans="1:5" s="30" customFormat="1" ht="12.75" x14ac:dyDescent="0.2">
      <c r="A21" s="13" t="s">
        <v>34</v>
      </c>
      <c r="B21" s="14" t="s">
        <v>476</v>
      </c>
      <c r="C21" s="15">
        <v>5310976</v>
      </c>
      <c r="D21" s="15">
        <v>0</v>
      </c>
      <c r="E21" s="15">
        <v>6131917</v>
      </c>
    </row>
    <row r="22" spans="1:5" s="30" customFormat="1" ht="12.75" x14ac:dyDescent="0.2">
      <c r="A22" s="16" t="s">
        <v>36</v>
      </c>
      <c r="B22" s="17" t="s">
        <v>477</v>
      </c>
      <c r="C22" s="18">
        <v>29197166</v>
      </c>
      <c r="D22" s="18">
        <v>0</v>
      </c>
      <c r="E22" s="18">
        <v>37246278</v>
      </c>
    </row>
    <row r="23" spans="1:5" s="30" customFormat="1" ht="12.75" x14ac:dyDescent="0.2">
      <c r="A23" s="16" t="s">
        <v>38</v>
      </c>
      <c r="B23" s="17" t="s">
        <v>478</v>
      </c>
      <c r="C23" s="18">
        <v>-42995033</v>
      </c>
      <c r="D23" s="18">
        <v>0</v>
      </c>
      <c r="E23" s="18">
        <v>29165451</v>
      </c>
    </row>
    <row r="24" spans="1:5" s="30" customFormat="1" ht="12.75" x14ac:dyDescent="0.2">
      <c r="A24" s="16" t="s">
        <v>308</v>
      </c>
      <c r="B24" s="17" t="s">
        <v>479</v>
      </c>
      <c r="C24" s="18">
        <v>520425312</v>
      </c>
      <c r="D24" s="18">
        <v>0</v>
      </c>
      <c r="E24" s="18">
        <v>67536859</v>
      </c>
    </row>
    <row r="25" spans="1:5" s="30" customFormat="1" ht="25.5" x14ac:dyDescent="0.2">
      <c r="A25" s="16" t="s">
        <v>40</v>
      </c>
      <c r="B25" s="17" t="s">
        <v>480</v>
      </c>
      <c r="C25" s="18">
        <v>-381054580</v>
      </c>
      <c r="D25" s="18">
        <v>0</v>
      </c>
      <c r="E25" s="18">
        <v>10751844</v>
      </c>
    </row>
    <row r="26" spans="1:5" s="30" customFormat="1" ht="25.5" x14ac:dyDescent="0.2">
      <c r="A26" s="13" t="s">
        <v>46</v>
      </c>
      <c r="B26" s="14" t="s">
        <v>481</v>
      </c>
      <c r="C26" s="15">
        <v>2338</v>
      </c>
      <c r="D26" s="15">
        <v>0</v>
      </c>
      <c r="E26" s="15">
        <v>1265</v>
      </c>
    </row>
    <row r="27" spans="1:5" s="30" customFormat="1" ht="25.5" x14ac:dyDescent="0.2">
      <c r="A27" s="16" t="s">
        <v>52</v>
      </c>
      <c r="B27" s="17" t="s">
        <v>482</v>
      </c>
      <c r="C27" s="18">
        <v>2338</v>
      </c>
      <c r="D27" s="18">
        <v>0</v>
      </c>
      <c r="E27" s="18">
        <v>1265</v>
      </c>
    </row>
    <row r="28" spans="1:5" s="30" customFormat="1" ht="25.5" x14ac:dyDescent="0.2">
      <c r="A28" s="16" t="s">
        <v>66</v>
      </c>
      <c r="B28" s="17" t="s">
        <v>483</v>
      </c>
      <c r="C28" s="18">
        <v>2338</v>
      </c>
      <c r="D28" s="18">
        <v>0</v>
      </c>
      <c r="E28" s="18">
        <v>1265</v>
      </c>
    </row>
    <row r="29" spans="1:5" s="30" customFormat="1" ht="12.75" x14ac:dyDescent="0.2">
      <c r="A29" s="16" t="s">
        <v>68</v>
      </c>
      <c r="B29" s="17" t="s">
        <v>484</v>
      </c>
      <c r="C29" s="18">
        <v>-381052242</v>
      </c>
      <c r="D29" s="18">
        <v>0</v>
      </c>
      <c r="E29" s="18">
        <v>10753109</v>
      </c>
    </row>
  </sheetData>
  <mergeCells count="3">
    <mergeCell ref="A5:E5"/>
    <mergeCell ref="A1:E1"/>
    <mergeCell ref="A2:E2"/>
  </mergeCells>
  <pageMargins left="0.7" right="0.7" top="0.75" bottom="0.75" header="0.3" footer="0.3"/>
  <pageSetup paperSize="9" scale="9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34" sqref="H34"/>
    </sheetView>
  </sheetViews>
  <sheetFormatPr defaultRowHeight="15" x14ac:dyDescent="0.25"/>
  <cols>
    <col min="1" max="1" width="45.85546875" customWidth="1"/>
    <col min="2" max="2" width="14.140625" customWidth="1"/>
    <col min="3" max="3" width="10.28515625" customWidth="1"/>
    <col min="4" max="4" width="12.85546875" customWidth="1"/>
    <col min="5" max="5" width="13.42578125" customWidth="1"/>
    <col min="6" max="6" width="14.5703125" customWidth="1"/>
    <col min="7" max="7" width="13.28515625" customWidth="1"/>
    <col min="8" max="8" width="14.4257812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41" customWidth="1"/>
    <col min="3" max="3" width="13.42578125" customWidth="1"/>
    <col min="4" max="4" width="13.28515625" customWidth="1"/>
    <col min="5" max="5" width="12.42578125" customWidth="1"/>
  </cols>
  <sheetData>
    <row r="1" spans="1:5" x14ac:dyDescent="0.25">
      <c r="A1" s="152" t="s">
        <v>592</v>
      </c>
      <c r="B1" s="152"/>
      <c r="C1" s="152"/>
      <c r="D1" s="152"/>
      <c r="E1" s="152"/>
    </row>
    <row r="2" spans="1:5" x14ac:dyDescent="0.25">
      <c r="A2" s="152" t="s">
        <v>255</v>
      </c>
      <c r="B2" s="152"/>
      <c r="C2" s="152"/>
      <c r="D2" s="152"/>
      <c r="E2" s="152"/>
    </row>
    <row r="3" spans="1:5" x14ac:dyDescent="0.25">
      <c r="E3" s="20" t="s">
        <v>139</v>
      </c>
    </row>
    <row r="4" spans="1:5" x14ac:dyDescent="0.25">
      <c r="A4" s="153" t="s">
        <v>172</v>
      </c>
      <c r="B4" s="155"/>
      <c r="C4" s="155"/>
      <c r="D4" s="155"/>
      <c r="E4" s="155"/>
    </row>
    <row r="5" spans="1:5" ht="25.5" x14ac:dyDescent="0.25">
      <c r="A5" s="12" t="s">
        <v>12</v>
      </c>
      <c r="B5" s="12" t="s">
        <v>2</v>
      </c>
      <c r="C5" s="12" t="s">
        <v>13</v>
      </c>
      <c r="D5" s="12" t="s">
        <v>14</v>
      </c>
      <c r="E5" s="12" t="s">
        <v>15</v>
      </c>
    </row>
    <row r="6" spans="1:5" ht="25.5" customHeight="1" x14ac:dyDescent="0.25">
      <c r="A6" s="13" t="s">
        <v>16</v>
      </c>
      <c r="B6" s="14" t="s">
        <v>174</v>
      </c>
      <c r="C6" s="15">
        <v>11279676</v>
      </c>
      <c r="D6" s="15">
        <v>11347630</v>
      </c>
      <c r="E6" s="15">
        <v>11347630</v>
      </c>
    </row>
    <row r="7" spans="1:5" ht="25.5" customHeight="1" x14ac:dyDescent="0.25">
      <c r="A7" s="13" t="s">
        <v>175</v>
      </c>
      <c r="B7" s="14" t="s">
        <v>176</v>
      </c>
      <c r="C7" s="15">
        <v>11532000</v>
      </c>
      <c r="D7" s="15">
        <v>10885566</v>
      </c>
      <c r="E7" s="15">
        <v>10885566</v>
      </c>
    </row>
    <row r="8" spans="1:5" ht="25.5" customHeight="1" x14ac:dyDescent="0.25">
      <c r="A8" s="13" t="s">
        <v>177</v>
      </c>
      <c r="B8" s="14" t="s">
        <v>178</v>
      </c>
      <c r="C8" s="15">
        <v>4826757</v>
      </c>
      <c r="D8" s="15">
        <v>4279355</v>
      </c>
      <c r="E8" s="15">
        <v>4279355</v>
      </c>
    </row>
    <row r="9" spans="1:5" ht="25.5" customHeight="1" x14ac:dyDescent="0.25">
      <c r="A9" s="13" t="s">
        <v>179</v>
      </c>
      <c r="B9" s="14" t="s">
        <v>180</v>
      </c>
      <c r="C9" s="15">
        <v>1800000</v>
      </c>
      <c r="D9" s="15">
        <v>1800000</v>
      </c>
      <c r="E9" s="15">
        <v>1800000</v>
      </c>
    </row>
    <row r="10" spans="1:5" ht="25.5" customHeight="1" x14ac:dyDescent="0.25">
      <c r="A10" s="13" t="s">
        <v>181</v>
      </c>
      <c r="B10" s="14" t="s">
        <v>182</v>
      </c>
      <c r="C10" s="15">
        <v>0</v>
      </c>
      <c r="D10" s="15">
        <v>13224382</v>
      </c>
      <c r="E10" s="15">
        <v>13224382</v>
      </c>
    </row>
    <row r="11" spans="1:5" ht="25.5" customHeight="1" x14ac:dyDescent="0.25">
      <c r="A11" s="13" t="s">
        <v>18</v>
      </c>
      <c r="B11" s="14" t="s">
        <v>183</v>
      </c>
      <c r="C11" s="15">
        <v>29438433</v>
      </c>
      <c r="D11" s="15">
        <v>41536933</v>
      </c>
      <c r="E11" s="15">
        <v>41536933</v>
      </c>
    </row>
    <row r="12" spans="1:5" ht="25.5" customHeight="1" x14ac:dyDescent="0.25">
      <c r="A12" s="13" t="s">
        <v>52</v>
      </c>
      <c r="B12" s="14" t="s">
        <v>184</v>
      </c>
      <c r="C12" s="15">
        <v>12000000</v>
      </c>
      <c r="D12" s="15">
        <v>15950379</v>
      </c>
      <c r="E12" s="15">
        <v>18409585</v>
      </c>
    </row>
    <row r="13" spans="1:5" ht="25.5" customHeight="1" x14ac:dyDescent="0.25">
      <c r="A13" s="13" t="s">
        <v>56</v>
      </c>
      <c r="B13" s="14" t="s">
        <v>185</v>
      </c>
      <c r="C13" s="15">
        <v>0</v>
      </c>
      <c r="D13" s="15">
        <v>0</v>
      </c>
      <c r="E13" s="15">
        <v>1546640</v>
      </c>
    </row>
    <row r="14" spans="1:5" ht="25.5" customHeight="1" x14ac:dyDescent="0.25">
      <c r="A14" s="13" t="s">
        <v>58</v>
      </c>
      <c r="B14" s="14" t="s">
        <v>186</v>
      </c>
      <c r="C14" s="15">
        <v>0</v>
      </c>
      <c r="D14" s="15">
        <v>0</v>
      </c>
      <c r="E14" s="15">
        <v>2289206</v>
      </c>
    </row>
    <row r="15" spans="1:5" ht="25.5" customHeight="1" x14ac:dyDescent="0.25">
      <c r="A15" s="13" t="s">
        <v>187</v>
      </c>
      <c r="B15" s="14" t="s">
        <v>188</v>
      </c>
      <c r="C15" s="15">
        <v>0</v>
      </c>
      <c r="D15" s="15">
        <v>0</v>
      </c>
      <c r="E15" s="15">
        <v>808809</v>
      </c>
    </row>
    <row r="16" spans="1:5" ht="25.5" customHeight="1" x14ac:dyDescent="0.25">
      <c r="A16" s="13" t="s">
        <v>189</v>
      </c>
      <c r="B16" s="14" t="s">
        <v>190</v>
      </c>
      <c r="C16" s="15">
        <v>0</v>
      </c>
      <c r="D16" s="15">
        <v>0</v>
      </c>
      <c r="E16" s="15">
        <v>13270200</v>
      </c>
    </row>
    <row r="17" spans="1:5" ht="25.5" customHeight="1" x14ac:dyDescent="0.25">
      <c r="A17" s="13" t="s">
        <v>191</v>
      </c>
      <c r="B17" s="14" t="s">
        <v>192</v>
      </c>
      <c r="C17" s="15">
        <v>0</v>
      </c>
      <c r="D17" s="15">
        <v>0</v>
      </c>
      <c r="E17" s="15">
        <v>494730</v>
      </c>
    </row>
    <row r="18" spans="1:5" ht="25.5" customHeight="1" x14ac:dyDescent="0.25">
      <c r="A18" s="16" t="s">
        <v>66</v>
      </c>
      <c r="B18" s="17" t="s">
        <v>193</v>
      </c>
      <c r="C18" s="18">
        <v>41438433</v>
      </c>
      <c r="D18" s="18">
        <v>57487312</v>
      </c>
      <c r="E18" s="18">
        <v>59946518</v>
      </c>
    </row>
    <row r="19" spans="1:5" ht="25.5" customHeight="1" x14ac:dyDescent="0.25">
      <c r="A19" s="13" t="s">
        <v>68</v>
      </c>
      <c r="B19" s="14" t="s">
        <v>194</v>
      </c>
      <c r="C19" s="15">
        <v>37000000</v>
      </c>
      <c r="D19" s="15">
        <v>4215879</v>
      </c>
      <c r="E19" s="15">
        <v>4215879</v>
      </c>
    </row>
    <row r="20" spans="1:5" ht="25.5" customHeight="1" x14ac:dyDescent="0.25">
      <c r="A20" s="13" t="s">
        <v>195</v>
      </c>
      <c r="B20" s="14" t="s">
        <v>196</v>
      </c>
      <c r="C20" s="15">
        <v>0</v>
      </c>
      <c r="D20" s="15">
        <v>31485085</v>
      </c>
      <c r="E20" s="15">
        <v>28954406</v>
      </c>
    </row>
    <row r="21" spans="1:5" ht="25.5" customHeight="1" x14ac:dyDescent="0.25">
      <c r="A21" s="13" t="s">
        <v>197</v>
      </c>
      <c r="B21" s="14" t="s">
        <v>198</v>
      </c>
      <c r="C21" s="15">
        <v>0</v>
      </c>
      <c r="D21" s="15">
        <v>0</v>
      </c>
      <c r="E21" s="15">
        <v>24980000</v>
      </c>
    </row>
    <row r="22" spans="1:5" ht="25.5" customHeight="1" x14ac:dyDescent="0.25">
      <c r="A22" s="13" t="s">
        <v>199</v>
      </c>
      <c r="B22" s="14" t="s">
        <v>200</v>
      </c>
      <c r="C22" s="15">
        <v>0</v>
      </c>
      <c r="D22" s="15">
        <v>0</v>
      </c>
      <c r="E22" s="15">
        <v>3974406</v>
      </c>
    </row>
    <row r="23" spans="1:5" ht="25.5" customHeight="1" x14ac:dyDescent="0.25">
      <c r="A23" s="16" t="s">
        <v>201</v>
      </c>
      <c r="B23" s="17" t="s">
        <v>202</v>
      </c>
      <c r="C23" s="18">
        <v>37000000</v>
      </c>
      <c r="D23" s="18">
        <v>35700964</v>
      </c>
      <c r="E23" s="18">
        <v>33170285</v>
      </c>
    </row>
    <row r="24" spans="1:5" ht="25.5" customHeight="1" x14ac:dyDescent="0.25">
      <c r="A24" s="13" t="s">
        <v>203</v>
      </c>
      <c r="B24" s="14" t="s">
        <v>204</v>
      </c>
      <c r="C24" s="15">
        <v>13000000</v>
      </c>
      <c r="D24" s="15">
        <v>13313971</v>
      </c>
      <c r="E24" s="15">
        <v>11658135</v>
      </c>
    </row>
    <row r="25" spans="1:5" ht="25.5" customHeight="1" x14ac:dyDescent="0.25">
      <c r="A25" s="13" t="s">
        <v>205</v>
      </c>
      <c r="B25" s="14" t="s">
        <v>206</v>
      </c>
      <c r="C25" s="15">
        <v>0</v>
      </c>
      <c r="D25" s="15">
        <v>0</v>
      </c>
      <c r="E25" s="15">
        <v>8131808</v>
      </c>
    </row>
    <row r="26" spans="1:5" ht="25.5" customHeight="1" x14ac:dyDescent="0.25">
      <c r="A26" s="13" t="s">
        <v>207</v>
      </c>
      <c r="B26" s="14" t="s">
        <v>208</v>
      </c>
      <c r="C26" s="15">
        <v>0</v>
      </c>
      <c r="D26" s="15">
        <v>0</v>
      </c>
      <c r="E26" s="15">
        <v>3526327</v>
      </c>
    </row>
    <row r="27" spans="1:5" ht="25.5" customHeight="1" x14ac:dyDescent="0.25">
      <c r="A27" s="13" t="s">
        <v>209</v>
      </c>
      <c r="B27" s="14" t="s">
        <v>210</v>
      </c>
      <c r="C27" s="15">
        <v>14000000</v>
      </c>
      <c r="D27" s="15">
        <v>14053575</v>
      </c>
      <c r="E27" s="15">
        <v>18343204</v>
      </c>
    </row>
    <row r="28" spans="1:5" ht="25.5" customHeight="1" x14ac:dyDescent="0.25">
      <c r="A28" s="13" t="s">
        <v>211</v>
      </c>
      <c r="B28" s="14" t="s">
        <v>212</v>
      </c>
      <c r="C28" s="15">
        <v>0</v>
      </c>
      <c r="D28" s="15">
        <v>0</v>
      </c>
      <c r="E28" s="15">
        <v>18343204</v>
      </c>
    </row>
    <row r="29" spans="1:5" ht="25.5" customHeight="1" x14ac:dyDescent="0.25">
      <c r="A29" s="13" t="s">
        <v>213</v>
      </c>
      <c r="B29" s="14" t="s">
        <v>214</v>
      </c>
      <c r="C29" s="15">
        <v>3800000</v>
      </c>
      <c r="D29" s="15">
        <v>3967447</v>
      </c>
      <c r="E29" s="15">
        <v>3901718</v>
      </c>
    </row>
    <row r="30" spans="1:5" ht="25.5" customHeight="1" x14ac:dyDescent="0.25">
      <c r="A30" s="13" t="s">
        <v>215</v>
      </c>
      <c r="B30" s="14" t="s">
        <v>216</v>
      </c>
      <c r="C30" s="15">
        <v>0</v>
      </c>
      <c r="D30" s="15">
        <v>0</v>
      </c>
      <c r="E30" s="15">
        <v>3901718</v>
      </c>
    </row>
    <row r="31" spans="1:5" ht="25.5" customHeight="1" x14ac:dyDescent="0.25">
      <c r="A31" s="13" t="s">
        <v>217</v>
      </c>
      <c r="B31" s="14" t="s">
        <v>218</v>
      </c>
      <c r="C31" s="15">
        <v>100000</v>
      </c>
      <c r="D31" s="15">
        <v>100000</v>
      </c>
      <c r="E31" s="15">
        <v>148650</v>
      </c>
    </row>
    <row r="32" spans="1:5" ht="25.5" customHeight="1" x14ac:dyDescent="0.25">
      <c r="A32" s="13" t="s">
        <v>219</v>
      </c>
      <c r="B32" s="14" t="s">
        <v>220</v>
      </c>
      <c r="C32" s="15">
        <v>0</v>
      </c>
      <c r="D32" s="15">
        <v>0</v>
      </c>
      <c r="E32" s="15">
        <v>148650</v>
      </c>
    </row>
    <row r="33" spans="1:5" ht="25.5" customHeight="1" x14ac:dyDescent="0.25">
      <c r="A33" s="13" t="s">
        <v>221</v>
      </c>
      <c r="B33" s="14" t="s">
        <v>222</v>
      </c>
      <c r="C33" s="15">
        <v>17900000</v>
      </c>
      <c r="D33" s="15">
        <v>18121022</v>
      </c>
      <c r="E33" s="15">
        <v>22393572</v>
      </c>
    </row>
    <row r="34" spans="1:5" ht="25.5" customHeight="1" x14ac:dyDescent="0.25">
      <c r="A34" s="13" t="s">
        <v>223</v>
      </c>
      <c r="B34" s="14" t="s">
        <v>224</v>
      </c>
      <c r="C34" s="15">
        <v>100000</v>
      </c>
      <c r="D34" s="15">
        <v>100000</v>
      </c>
      <c r="E34" s="15">
        <v>48266</v>
      </c>
    </row>
    <row r="35" spans="1:5" ht="25.5" customHeight="1" x14ac:dyDescent="0.25">
      <c r="A35" s="13" t="s">
        <v>225</v>
      </c>
      <c r="B35" s="14" t="s">
        <v>226</v>
      </c>
      <c r="C35" s="15">
        <v>0</v>
      </c>
      <c r="D35" s="15">
        <v>0</v>
      </c>
      <c r="E35" s="15">
        <v>13520</v>
      </c>
    </row>
    <row r="36" spans="1:5" ht="25.5" customHeight="1" x14ac:dyDescent="0.25">
      <c r="A36" s="13" t="s">
        <v>227</v>
      </c>
      <c r="B36" s="14" t="s">
        <v>228</v>
      </c>
      <c r="C36" s="15">
        <v>0</v>
      </c>
      <c r="D36" s="15">
        <v>0</v>
      </c>
      <c r="E36" s="15">
        <v>4870</v>
      </c>
    </row>
    <row r="37" spans="1:5" ht="25.5" customHeight="1" x14ac:dyDescent="0.25">
      <c r="A37" s="16" t="s">
        <v>229</v>
      </c>
      <c r="B37" s="17" t="s">
        <v>230</v>
      </c>
      <c r="C37" s="18">
        <v>31000000</v>
      </c>
      <c r="D37" s="18">
        <v>31534993</v>
      </c>
      <c r="E37" s="18">
        <v>34099973</v>
      </c>
    </row>
    <row r="38" spans="1:5" ht="25.5" customHeight="1" x14ac:dyDescent="0.25">
      <c r="A38" s="13" t="s">
        <v>120</v>
      </c>
      <c r="B38" s="14" t="s">
        <v>231</v>
      </c>
      <c r="C38" s="15">
        <v>1500000</v>
      </c>
      <c r="D38" s="15">
        <v>1500000</v>
      </c>
      <c r="E38" s="15">
        <v>1515380</v>
      </c>
    </row>
    <row r="39" spans="1:5" ht="25.5" customHeight="1" x14ac:dyDescent="0.25">
      <c r="A39" s="13" t="s">
        <v>232</v>
      </c>
      <c r="B39" s="14" t="s">
        <v>233</v>
      </c>
      <c r="C39" s="15">
        <v>0</v>
      </c>
      <c r="D39" s="15">
        <v>0</v>
      </c>
      <c r="E39" s="15">
        <v>1042200</v>
      </c>
    </row>
    <row r="40" spans="1:5" ht="25.5" customHeight="1" x14ac:dyDescent="0.25">
      <c r="A40" s="13" t="s">
        <v>234</v>
      </c>
      <c r="B40" s="14" t="s">
        <v>235</v>
      </c>
      <c r="C40" s="15">
        <v>1750000</v>
      </c>
      <c r="D40" s="15">
        <v>1750000</v>
      </c>
      <c r="E40" s="15">
        <v>1171694</v>
      </c>
    </row>
    <row r="41" spans="1:5" ht="25.5" customHeight="1" x14ac:dyDescent="0.25">
      <c r="A41" s="13" t="s">
        <v>124</v>
      </c>
      <c r="B41" s="14" t="s">
        <v>236</v>
      </c>
      <c r="C41" s="15">
        <v>2000000</v>
      </c>
      <c r="D41" s="15">
        <v>2000000</v>
      </c>
      <c r="E41" s="15">
        <v>1407326</v>
      </c>
    </row>
    <row r="42" spans="1:5" ht="25.5" customHeight="1" x14ac:dyDescent="0.25">
      <c r="A42" s="13" t="s">
        <v>237</v>
      </c>
      <c r="B42" s="14" t="s">
        <v>238</v>
      </c>
      <c r="C42" s="15">
        <v>0</v>
      </c>
      <c r="D42" s="15">
        <v>0</v>
      </c>
      <c r="E42" s="15">
        <v>1021511</v>
      </c>
    </row>
    <row r="43" spans="1:5" ht="25.5" customHeight="1" x14ac:dyDescent="0.25">
      <c r="A43" s="13" t="s">
        <v>239</v>
      </c>
      <c r="B43" s="14" t="s">
        <v>240</v>
      </c>
      <c r="C43" s="15">
        <v>0</v>
      </c>
      <c r="D43" s="15">
        <v>1407</v>
      </c>
      <c r="E43" s="15">
        <v>1253</v>
      </c>
    </row>
    <row r="44" spans="1:5" ht="25.5" customHeight="1" x14ac:dyDescent="0.25">
      <c r="A44" s="13" t="s">
        <v>241</v>
      </c>
      <c r="B44" s="14" t="s">
        <v>242</v>
      </c>
      <c r="C44" s="15">
        <v>0</v>
      </c>
      <c r="D44" s="15">
        <v>1407</v>
      </c>
      <c r="E44" s="15">
        <v>1253</v>
      </c>
    </row>
    <row r="45" spans="1:5" ht="25.5" customHeight="1" x14ac:dyDescent="0.25">
      <c r="A45" s="13" t="s">
        <v>243</v>
      </c>
      <c r="B45" s="14" t="s">
        <v>244</v>
      </c>
      <c r="C45" s="15">
        <v>567</v>
      </c>
      <c r="D45" s="15">
        <v>1313438</v>
      </c>
      <c r="E45" s="15">
        <v>3734406</v>
      </c>
    </row>
    <row r="46" spans="1:5" ht="25.5" customHeight="1" x14ac:dyDescent="0.25">
      <c r="A46" s="16" t="s">
        <v>245</v>
      </c>
      <c r="B46" s="17" t="s">
        <v>246</v>
      </c>
      <c r="C46" s="18">
        <v>5250567</v>
      </c>
      <c r="D46" s="18">
        <v>6564845</v>
      </c>
      <c r="E46" s="18">
        <v>7830059</v>
      </c>
    </row>
    <row r="47" spans="1:5" ht="25.5" customHeight="1" x14ac:dyDescent="0.25">
      <c r="A47" s="13" t="s">
        <v>247</v>
      </c>
      <c r="B47" s="14" t="s">
        <v>248</v>
      </c>
      <c r="C47" s="15">
        <v>0</v>
      </c>
      <c r="D47" s="15">
        <v>8387380</v>
      </c>
      <c r="E47" s="15">
        <v>8387380</v>
      </c>
    </row>
    <row r="48" spans="1:5" ht="25.5" customHeight="1" x14ac:dyDescent="0.25">
      <c r="A48" s="13" t="s">
        <v>249</v>
      </c>
      <c r="B48" s="14" t="s">
        <v>250</v>
      </c>
      <c r="C48" s="15">
        <v>0</v>
      </c>
      <c r="D48" s="15">
        <v>0</v>
      </c>
      <c r="E48" s="15">
        <v>8387380</v>
      </c>
    </row>
    <row r="49" spans="1:5" ht="25.5" customHeight="1" x14ac:dyDescent="0.25">
      <c r="A49" s="16" t="s">
        <v>251</v>
      </c>
      <c r="B49" s="17" t="s">
        <v>252</v>
      </c>
      <c r="C49" s="18">
        <v>0</v>
      </c>
      <c r="D49" s="18">
        <v>8387380</v>
      </c>
      <c r="E49" s="18">
        <v>8387380</v>
      </c>
    </row>
    <row r="50" spans="1:5" ht="25.5" customHeight="1" x14ac:dyDescent="0.25">
      <c r="A50" s="16" t="s">
        <v>253</v>
      </c>
      <c r="B50" s="17" t="s">
        <v>254</v>
      </c>
      <c r="C50" s="18">
        <v>114689000</v>
      </c>
      <c r="D50" s="18">
        <v>139675494</v>
      </c>
      <c r="E50" s="18">
        <v>143434215</v>
      </c>
    </row>
  </sheetData>
  <mergeCells count="3">
    <mergeCell ref="A1:E1"/>
    <mergeCell ref="A2:E2"/>
    <mergeCell ref="A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view="pageBreakPreview" topLeftCell="B1" zoomScale="60" zoomScaleNormal="100" workbookViewId="0">
      <selection activeCell="A2" sqref="A2:L2"/>
    </sheetView>
  </sheetViews>
  <sheetFormatPr defaultRowHeight="15" x14ac:dyDescent="0.25"/>
  <cols>
    <col min="2" max="2" width="41" customWidth="1"/>
    <col min="4" max="4" width="15.28515625" customWidth="1"/>
    <col min="5" max="5" width="14" customWidth="1"/>
    <col min="6" max="6" width="11.5703125" customWidth="1"/>
    <col min="7" max="7" width="14.42578125" customWidth="1"/>
    <col min="8" max="8" width="13.28515625" customWidth="1"/>
    <col min="9" max="9" width="11.42578125" customWidth="1"/>
    <col min="11" max="12" width="13.28515625" customWidth="1"/>
  </cols>
  <sheetData>
    <row r="1" spans="1:12" x14ac:dyDescent="0.25">
      <c r="A1" s="152" t="s">
        <v>593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x14ac:dyDescent="0.25">
      <c r="A2" s="152" t="s">
        <v>270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4" spans="1:12" x14ac:dyDescent="0.25">
      <c r="L4" s="20" t="s">
        <v>139</v>
      </c>
    </row>
    <row r="5" spans="1:12" ht="15" customHeight="1" x14ac:dyDescent="0.25">
      <c r="A5" s="156" t="s">
        <v>256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s="28" customFormat="1" ht="68.25" customHeight="1" x14ac:dyDescent="0.2">
      <c r="A6" s="21"/>
      <c r="B6" s="21" t="s">
        <v>2</v>
      </c>
      <c r="C6" s="21" t="s">
        <v>141</v>
      </c>
      <c r="D6" s="21" t="s">
        <v>142</v>
      </c>
      <c r="E6" s="21" t="s">
        <v>143</v>
      </c>
      <c r="F6" s="21" t="s">
        <v>144</v>
      </c>
      <c r="G6" s="21" t="s">
        <v>145</v>
      </c>
      <c r="H6" s="21" t="s">
        <v>146</v>
      </c>
      <c r="I6" s="21" t="s">
        <v>150</v>
      </c>
      <c r="J6" s="21" t="s">
        <v>151</v>
      </c>
      <c r="K6" s="21" t="s">
        <v>157</v>
      </c>
      <c r="L6" s="21" t="s">
        <v>257</v>
      </c>
    </row>
    <row r="7" spans="1:12" s="28" customFormat="1" ht="11.25" customHeight="1" x14ac:dyDescent="0.2">
      <c r="A7" s="22" t="s">
        <v>16</v>
      </c>
      <c r="B7" s="23" t="s">
        <v>174</v>
      </c>
      <c r="C7" s="24">
        <v>11347630</v>
      </c>
      <c r="D7" s="24">
        <v>0</v>
      </c>
      <c r="E7" s="24">
        <v>0</v>
      </c>
      <c r="F7" s="24">
        <v>11347630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</row>
    <row r="8" spans="1:12" s="28" customFormat="1" ht="11.25" customHeight="1" x14ac:dyDescent="0.2">
      <c r="A8" s="22" t="s">
        <v>175</v>
      </c>
      <c r="B8" s="23" t="s">
        <v>176</v>
      </c>
      <c r="C8" s="24">
        <v>10885566</v>
      </c>
      <c r="D8" s="24">
        <v>0</v>
      </c>
      <c r="E8" s="24">
        <v>0</v>
      </c>
      <c r="F8" s="24">
        <v>10885566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</row>
    <row r="9" spans="1:12" s="28" customFormat="1" ht="11.25" customHeight="1" x14ac:dyDescent="0.2">
      <c r="A9" s="22" t="s">
        <v>177</v>
      </c>
      <c r="B9" s="23" t="s">
        <v>178</v>
      </c>
      <c r="C9" s="24">
        <v>4279355</v>
      </c>
      <c r="D9" s="24">
        <v>0</v>
      </c>
      <c r="E9" s="24">
        <v>0</v>
      </c>
      <c r="F9" s="24">
        <v>4279355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</row>
    <row r="10" spans="1:12" s="28" customFormat="1" ht="11.25" customHeight="1" x14ac:dyDescent="0.2">
      <c r="A10" s="22" t="s">
        <v>179</v>
      </c>
      <c r="B10" s="23" t="s">
        <v>180</v>
      </c>
      <c r="C10" s="24">
        <v>1800000</v>
      </c>
      <c r="D10" s="24">
        <v>0</v>
      </c>
      <c r="E10" s="24">
        <v>0</v>
      </c>
      <c r="F10" s="24">
        <v>1800000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</row>
    <row r="11" spans="1:12" s="28" customFormat="1" ht="11.25" customHeight="1" x14ac:dyDescent="0.2">
      <c r="A11" s="22" t="s">
        <v>181</v>
      </c>
      <c r="B11" s="23" t="s">
        <v>182</v>
      </c>
      <c r="C11" s="24">
        <v>13224382</v>
      </c>
      <c r="D11" s="24">
        <v>0</v>
      </c>
      <c r="E11" s="24">
        <v>0</v>
      </c>
      <c r="F11" s="24">
        <v>13224382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</row>
    <row r="12" spans="1:12" s="28" customFormat="1" ht="11.25" customHeight="1" x14ac:dyDescent="0.2">
      <c r="A12" s="22" t="s">
        <v>18</v>
      </c>
      <c r="B12" s="23" t="s">
        <v>183</v>
      </c>
      <c r="C12" s="24">
        <v>41536933</v>
      </c>
      <c r="D12" s="24">
        <v>0</v>
      </c>
      <c r="E12" s="24">
        <v>0</v>
      </c>
      <c r="F12" s="24">
        <v>41536933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 s="28" customFormat="1" ht="11.25" customHeight="1" x14ac:dyDescent="0.2">
      <c r="A13" s="22" t="s">
        <v>52</v>
      </c>
      <c r="B13" s="23" t="s">
        <v>184</v>
      </c>
      <c r="C13" s="24">
        <v>18409585</v>
      </c>
      <c r="D13" s="24">
        <v>4325486</v>
      </c>
      <c r="E13" s="24">
        <v>0</v>
      </c>
      <c r="F13" s="24">
        <v>0</v>
      </c>
      <c r="G13" s="24">
        <v>0</v>
      </c>
      <c r="H13" s="24">
        <v>478989</v>
      </c>
      <c r="I13" s="24">
        <v>164910</v>
      </c>
      <c r="J13" s="24">
        <v>13270200</v>
      </c>
      <c r="K13" s="24">
        <v>170000</v>
      </c>
      <c r="L13" s="24">
        <v>0</v>
      </c>
    </row>
    <row r="14" spans="1:12" s="28" customFormat="1" ht="11.25" customHeight="1" x14ac:dyDescent="0.2">
      <c r="A14" s="22" t="s">
        <v>56</v>
      </c>
      <c r="B14" s="23" t="s">
        <v>185</v>
      </c>
      <c r="C14" s="24">
        <v>1546640</v>
      </c>
      <c r="D14" s="24">
        <v>1376640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170000</v>
      </c>
      <c r="L14" s="24">
        <v>0</v>
      </c>
    </row>
    <row r="15" spans="1:12" s="28" customFormat="1" ht="11.25" customHeight="1" x14ac:dyDescent="0.2">
      <c r="A15" s="22" t="s">
        <v>58</v>
      </c>
      <c r="B15" s="23" t="s">
        <v>186</v>
      </c>
      <c r="C15" s="24">
        <v>2289206</v>
      </c>
      <c r="D15" s="24">
        <v>2289206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2" s="28" customFormat="1" ht="11.25" customHeight="1" x14ac:dyDescent="0.2">
      <c r="A16" s="22" t="s">
        <v>187</v>
      </c>
      <c r="B16" s="23" t="s">
        <v>188</v>
      </c>
      <c r="C16" s="24">
        <v>808809</v>
      </c>
      <c r="D16" s="24">
        <v>164910</v>
      </c>
      <c r="E16" s="24">
        <v>0</v>
      </c>
      <c r="F16" s="24">
        <v>0</v>
      </c>
      <c r="G16" s="24">
        <v>0</v>
      </c>
      <c r="H16" s="24">
        <v>478989</v>
      </c>
      <c r="I16" s="24">
        <v>164910</v>
      </c>
      <c r="J16" s="24">
        <v>0</v>
      </c>
      <c r="K16" s="24">
        <v>0</v>
      </c>
      <c r="L16" s="24">
        <v>0</v>
      </c>
    </row>
    <row r="17" spans="1:12" s="28" customFormat="1" ht="11.25" customHeight="1" x14ac:dyDescent="0.2">
      <c r="A17" s="22" t="s">
        <v>189</v>
      </c>
      <c r="B17" s="23" t="s">
        <v>190</v>
      </c>
      <c r="C17" s="24">
        <v>13270200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13270200</v>
      </c>
      <c r="K17" s="24">
        <v>0</v>
      </c>
      <c r="L17" s="24">
        <v>0</v>
      </c>
    </row>
    <row r="18" spans="1:12" s="28" customFormat="1" ht="11.25" customHeight="1" x14ac:dyDescent="0.2">
      <c r="A18" s="22" t="s">
        <v>191</v>
      </c>
      <c r="B18" s="23" t="s">
        <v>192</v>
      </c>
      <c r="C18" s="24">
        <v>494730</v>
      </c>
      <c r="D18" s="24">
        <v>494730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</row>
    <row r="19" spans="1:12" s="28" customFormat="1" ht="11.25" customHeight="1" x14ac:dyDescent="0.2">
      <c r="A19" s="25" t="s">
        <v>66</v>
      </c>
      <c r="B19" s="26" t="s">
        <v>193</v>
      </c>
      <c r="C19" s="27">
        <v>59946518</v>
      </c>
      <c r="D19" s="27">
        <v>4325486</v>
      </c>
      <c r="E19" s="27">
        <v>0</v>
      </c>
      <c r="F19" s="27">
        <v>41536933</v>
      </c>
      <c r="G19" s="27">
        <v>0</v>
      </c>
      <c r="H19" s="27">
        <v>478989</v>
      </c>
      <c r="I19" s="27">
        <v>164910</v>
      </c>
      <c r="J19" s="27">
        <v>13270200</v>
      </c>
      <c r="K19" s="27">
        <v>170000</v>
      </c>
      <c r="L19" s="27">
        <v>0</v>
      </c>
    </row>
    <row r="20" spans="1:12" s="28" customFormat="1" ht="11.25" customHeight="1" x14ac:dyDescent="0.2">
      <c r="A20" s="22" t="s">
        <v>68</v>
      </c>
      <c r="B20" s="23" t="s">
        <v>194</v>
      </c>
      <c r="C20" s="24">
        <v>4215879</v>
      </c>
      <c r="D20" s="24">
        <v>0</v>
      </c>
      <c r="E20" s="24">
        <v>0</v>
      </c>
      <c r="F20" s="24">
        <v>4215879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1:12" s="28" customFormat="1" ht="11.25" customHeight="1" x14ac:dyDescent="0.2">
      <c r="A21" s="22" t="s">
        <v>195</v>
      </c>
      <c r="B21" s="23" t="s">
        <v>196</v>
      </c>
      <c r="C21" s="24">
        <v>28954406</v>
      </c>
      <c r="D21" s="24">
        <v>24980000</v>
      </c>
      <c r="E21" s="24">
        <v>3974406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spans="1:12" s="28" customFormat="1" ht="11.25" customHeight="1" x14ac:dyDescent="0.2">
      <c r="A22" s="22" t="s">
        <v>197</v>
      </c>
      <c r="B22" s="23" t="s">
        <v>198</v>
      </c>
      <c r="C22" s="24">
        <v>24980000</v>
      </c>
      <c r="D22" s="24">
        <v>24980000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</row>
    <row r="23" spans="1:12" s="28" customFormat="1" ht="11.25" customHeight="1" x14ac:dyDescent="0.2">
      <c r="A23" s="22" t="s">
        <v>199</v>
      </c>
      <c r="B23" s="23" t="s">
        <v>200</v>
      </c>
      <c r="C23" s="24">
        <v>3974406</v>
      </c>
      <c r="D23" s="24">
        <v>0</v>
      </c>
      <c r="E23" s="24">
        <v>3974406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1:12" s="28" customFormat="1" ht="11.25" customHeight="1" x14ac:dyDescent="0.2">
      <c r="A24" s="25" t="s">
        <v>201</v>
      </c>
      <c r="B24" s="26" t="s">
        <v>202</v>
      </c>
      <c r="C24" s="27">
        <v>33170285</v>
      </c>
      <c r="D24" s="27">
        <v>24980000</v>
      </c>
      <c r="E24" s="27">
        <v>3974406</v>
      </c>
      <c r="F24" s="27">
        <v>4215879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1:12" s="28" customFormat="1" ht="11.25" customHeight="1" x14ac:dyDescent="0.2">
      <c r="A25" s="22" t="s">
        <v>203</v>
      </c>
      <c r="B25" s="23" t="s">
        <v>204</v>
      </c>
      <c r="C25" s="24">
        <v>11658135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11658135</v>
      </c>
    </row>
    <row r="26" spans="1:12" s="28" customFormat="1" ht="11.25" customHeight="1" x14ac:dyDescent="0.2">
      <c r="A26" s="22" t="s">
        <v>205</v>
      </c>
      <c r="B26" s="23" t="s">
        <v>206</v>
      </c>
      <c r="C26" s="24">
        <v>8131808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8131808</v>
      </c>
    </row>
    <row r="27" spans="1:12" s="28" customFormat="1" ht="11.25" customHeight="1" x14ac:dyDescent="0.2">
      <c r="A27" s="22" t="s">
        <v>207</v>
      </c>
      <c r="B27" s="23" t="s">
        <v>208</v>
      </c>
      <c r="C27" s="24">
        <v>3526327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3526327</v>
      </c>
    </row>
    <row r="28" spans="1:12" s="28" customFormat="1" ht="11.25" customHeight="1" x14ac:dyDescent="0.2">
      <c r="A28" s="22" t="s">
        <v>209</v>
      </c>
      <c r="B28" s="23" t="s">
        <v>210</v>
      </c>
      <c r="C28" s="24">
        <v>18343204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18343204</v>
      </c>
    </row>
    <row r="29" spans="1:12" s="28" customFormat="1" ht="11.25" customHeight="1" x14ac:dyDescent="0.2">
      <c r="A29" s="22" t="s">
        <v>211</v>
      </c>
      <c r="B29" s="23" t="s">
        <v>212</v>
      </c>
      <c r="C29" s="24">
        <v>18343204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18343204</v>
      </c>
    </row>
    <row r="30" spans="1:12" s="28" customFormat="1" ht="11.25" customHeight="1" x14ac:dyDescent="0.2">
      <c r="A30" s="22" t="s">
        <v>213</v>
      </c>
      <c r="B30" s="23" t="s">
        <v>214</v>
      </c>
      <c r="C30" s="24">
        <v>3901718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3901718</v>
      </c>
    </row>
    <row r="31" spans="1:12" s="28" customFormat="1" ht="11.25" customHeight="1" x14ac:dyDescent="0.2">
      <c r="A31" s="22" t="s">
        <v>215</v>
      </c>
      <c r="B31" s="23" t="s">
        <v>216</v>
      </c>
      <c r="C31" s="24">
        <v>3901718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3901718</v>
      </c>
    </row>
    <row r="32" spans="1:12" s="28" customFormat="1" ht="11.25" customHeight="1" x14ac:dyDescent="0.2">
      <c r="A32" s="22" t="s">
        <v>217</v>
      </c>
      <c r="B32" s="23" t="s">
        <v>218</v>
      </c>
      <c r="C32" s="24">
        <v>148650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148650</v>
      </c>
    </row>
    <row r="33" spans="1:12" s="28" customFormat="1" ht="11.25" customHeight="1" x14ac:dyDescent="0.2">
      <c r="A33" s="22" t="s">
        <v>219</v>
      </c>
      <c r="B33" s="23" t="s">
        <v>220</v>
      </c>
      <c r="C33" s="24">
        <v>148650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148650</v>
      </c>
    </row>
    <row r="34" spans="1:12" s="28" customFormat="1" ht="11.25" customHeight="1" x14ac:dyDescent="0.2">
      <c r="A34" s="22" t="s">
        <v>221</v>
      </c>
      <c r="B34" s="23" t="s">
        <v>222</v>
      </c>
      <c r="C34" s="24">
        <v>22393572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22393572</v>
      </c>
    </row>
    <row r="35" spans="1:12" s="28" customFormat="1" ht="11.25" customHeight="1" x14ac:dyDescent="0.2">
      <c r="A35" s="22" t="s">
        <v>223</v>
      </c>
      <c r="B35" s="23" t="s">
        <v>224</v>
      </c>
      <c r="C35" s="24">
        <v>48266</v>
      </c>
      <c r="D35" s="24">
        <v>7000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41266</v>
      </c>
    </row>
    <row r="36" spans="1:12" s="28" customFormat="1" ht="11.25" customHeight="1" x14ac:dyDescent="0.2">
      <c r="A36" s="22" t="s">
        <v>225</v>
      </c>
      <c r="B36" s="23" t="s">
        <v>226</v>
      </c>
      <c r="C36" s="24">
        <v>13520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13520</v>
      </c>
    </row>
    <row r="37" spans="1:12" s="28" customFormat="1" ht="11.25" customHeight="1" x14ac:dyDescent="0.2">
      <c r="A37" s="22" t="s">
        <v>227</v>
      </c>
      <c r="B37" s="23" t="s">
        <v>228</v>
      </c>
      <c r="C37" s="24">
        <v>4870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4870</v>
      </c>
    </row>
    <row r="38" spans="1:12" s="28" customFormat="1" ht="11.25" customHeight="1" x14ac:dyDescent="0.2">
      <c r="A38" s="25" t="s">
        <v>229</v>
      </c>
      <c r="B38" s="26" t="s">
        <v>230</v>
      </c>
      <c r="C38" s="27">
        <v>34099973</v>
      </c>
      <c r="D38" s="27">
        <v>7000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34092973</v>
      </c>
    </row>
    <row r="39" spans="1:12" s="28" customFormat="1" ht="11.25" customHeight="1" x14ac:dyDescent="0.2">
      <c r="A39" s="22" t="s">
        <v>120</v>
      </c>
      <c r="B39" s="23" t="s">
        <v>231</v>
      </c>
      <c r="C39" s="24">
        <v>1515380</v>
      </c>
      <c r="D39" s="24">
        <v>7000</v>
      </c>
      <c r="E39" s="24">
        <v>1043200</v>
      </c>
      <c r="F39" s="24">
        <v>0</v>
      </c>
      <c r="G39" s="24">
        <v>0</v>
      </c>
      <c r="H39" s="24">
        <v>0</v>
      </c>
      <c r="I39" s="24">
        <v>465180</v>
      </c>
      <c r="J39" s="24">
        <v>0</v>
      </c>
      <c r="K39" s="24">
        <v>0</v>
      </c>
      <c r="L39" s="24">
        <v>0</v>
      </c>
    </row>
    <row r="40" spans="1:12" s="28" customFormat="1" ht="11.25" customHeight="1" x14ac:dyDescent="0.2">
      <c r="A40" s="22" t="s">
        <v>232</v>
      </c>
      <c r="B40" s="23" t="s">
        <v>233</v>
      </c>
      <c r="C40" s="24">
        <v>1042200</v>
      </c>
      <c r="D40" s="24">
        <v>0</v>
      </c>
      <c r="E40" s="24">
        <v>1039200</v>
      </c>
      <c r="F40" s="24">
        <v>0</v>
      </c>
      <c r="G40" s="24">
        <v>0</v>
      </c>
      <c r="H40" s="24">
        <v>0</v>
      </c>
      <c r="I40" s="24">
        <v>3000</v>
      </c>
      <c r="J40" s="24">
        <v>0</v>
      </c>
      <c r="K40" s="24">
        <v>0</v>
      </c>
      <c r="L40" s="24">
        <v>0</v>
      </c>
    </row>
    <row r="41" spans="1:12" s="28" customFormat="1" ht="11.25" customHeight="1" x14ac:dyDescent="0.2">
      <c r="A41" s="22" t="s">
        <v>234</v>
      </c>
      <c r="B41" s="23" t="s">
        <v>235</v>
      </c>
      <c r="C41" s="24">
        <v>1171694</v>
      </c>
      <c r="D41" s="24">
        <v>0</v>
      </c>
      <c r="E41" s="24">
        <v>1171694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</row>
    <row r="42" spans="1:12" s="28" customFormat="1" ht="11.25" customHeight="1" x14ac:dyDescent="0.2">
      <c r="A42" s="22" t="s">
        <v>124</v>
      </c>
      <c r="B42" s="23" t="s">
        <v>236</v>
      </c>
      <c r="C42" s="24">
        <v>1407326</v>
      </c>
      <c r="D42" s="24">
        <v>0</v>
      </c>
      <c r="E42" s="24">
        <v>1347040</v>
      </c>
      <c r="F42" s="24">
        <v>0</v>
      </c>
      <c r="G42" s="24">
        <v>0</v>
      </c>
      <c r="H42" s="24">
        <v>0</v>
      </c>
      <c r="I42" s="24">
        <v>60286</v>
      </c>
      <c r="J42" s="24">
        <v>0</v>
      </c>
      <c r="K42" s="24">
        <v>0</v>
      </c>
      <c r="L42" s="24">
        <v>0</v>
      </c>
    </row>
    <row r="43" spans="1:12" s="28" customFormat="1" ht="11.25" customHeight="1" x14ac:dyDescent="0.2">
      <c r="A43" s="22" t="s">
        <v>237</v>
      </c>
      <c r="B43" s="23" t="s">
        <v>238</v>
      </c>
      <c r="C43" s="24">
        <v>1021511</v>
      </c>
      <c r="D43" s="24">
        <v>0</v>
      </c>
      <c r="E43" s="24">
        <v>981585</v>
      </c>
      <c r="F43" s="24">
        <v>0</v>
      </c>
      <c r="G43" s="24">
        <v>0</v>
      </c>
      <c r="H43" s="24">
        <v>0</v>
      </c>
      <c r="I43" s="24">
        <v>39926</v>
      </c>
      <c r="J43" s="24">
        <v>0</v>
      </c>
      <c r="K43" s="24">
        <v>0</v>
      </c>
      <c r="L43" s="24">
        <v>0</v>
      </c>
    </row>
    <row r="44" spans="1:12" s="28" customFormat="1" ht="11.25" customHeight="1" x14ac:dyDescent="0.2">
      <c r="A44" s="22" t="s">
        <v>239</v>
      </c>
      <c r="B44" s="23" t="s">
        <v>240</v>
      </c>
      <c r="C44" s="24">
        <v>1253</v>
      </c>
      <c r="D44" s="24">
        <v>1253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</row>
    <row r="45" spans="1:12" s="28" customFormat="1" ht="11.25" customHeight="1" x14ac:dyDescent="0.2">
      <c r="A45" s="22" t="s">
        <v>241</v>
      </c>
      <c r="B45" s="23" t="s">
        <v>242</v>
      </c>
      <c r="C45" s="24">
        <v>1253</v>
      </c>
      <c r="D45" s="24">
        <v>1253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</row>
    <row r="46" spans="1:12" s="28" customFormat="1" ht="11.25" customHeight="1" x14ac:dyDescent="0.2">
      <c r="A46" s="22" t="s">
        <v>243</v>
      </c>
      <c r="B46" s="23" t="s">
        <v>244</v>
      </c>
      <c r="C46" s="24">
        <v>3734406</v>
      </c>
      <c r="D46" s="24">
        <v>3734406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</row>
    <row r="47" spans="1:12" s="28" customFormat="1" ht="11.25" customHeight="1" x14ac:dyDescent="0.2">
      <c r="A47" s="25" t="s">
        <v>245</v>
      </c>
      <c r="B47" s="26" t="s">
        <v>246</v>
      </c>
      <c r="C47" s="27">
        <v>7830059</v>
      </c>
      <c r="D47" s="27">
        <v>3742659</v>
      </c>
      <c r="E47" s="27">
        <v>3561934</v>
      </c>
      <c r="F47" s="27">
        <v>0</v>
      </c>
      <c r="G47" s="27">
        <v>0</v>
      </c>
      <c r="H47" s="27">
        <v>0</v>
      </c>
      <c r="I47" s="27">
        <v>525466</v>
      </c>
      <c r="J47" s="27">
        <v>0</v>
      </c>
      <c r="K47" s="27">
        <v>0</v>
      </c>
      <c r="L47" s="27">
        <v>0</v>
      </c>
    </row>
    <row r="48" spans="1:12" s="28" customFormat="1" ht="11.25" customHeight="1" x14ac:dyDescent="0.2">
      <c r="A48" s="22" t="s">
        <v>247</v>
      </c>
      <c r="B48" s="23" t="s">
        <v>248</v>
      </c>
      <c r="C48" s="24">
        <v>8387380</v>
      </c>
      <c r="D48" s="24">
        <v>0</v>
      </c>
      <c r="E48" s="24">
        <v>8387380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</row>
    <row r="49" spans="1:12" s="28" customFormat="1" ht="11.25" customHeight="1" x14ac:dyDescent="0.2">
      <c r="A49" s="22" t="s">
        <v>249</v>
      </c>
      <c r="B49" s="23" t="s">
        <v>250</v>
      </c>
      <c r="C49" s="24">
        <v>8387380</v>
      </c>
      <c r="D49" s="24">
        <v>0</v>
      </c>
      <c r="E49" s="24">
        <v>8387380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</row>
    <row r="50" spans="1:12" s="28" customFormat="1" ht="11.25" customHeight="1" x14ac:dyDescent="0.2">
      <c r="A50" s="25" t="s">
        <v>251</v>
      </c>
      <c r="B50" s="26" t="s">
        <v>252</v>
      </c>
      <c r="C50" s="27">
        <v>8387380</v>
      </c>
      <c r="D50" s="27">
        <v>0</v>
      </c>
      <c r="E50" s="27">
        <v>8387380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</row>
    <row r="51" spans="1:12" s="28" customFormat="1" ht="11.25" customHeight="1" x14ac:dyDescent="0.2">
      <c r="A51" s="25" t="s">
        <v>253</v>
      </c>
      <c r="B51" s="26" t="s">
        <v>254</v>
      </c>
      <c r="C51" s="27">
        <v>143434215</v>
      </c>
      <c r="D51" s="27">
        <v>33055145</v>
      </c>
      <c r="E51" s="27">
        <v>15923720</v>
      </c>
      <c r="F51" s="27">
        <v>45752812</v>
      </c>
      <c r="G51" s="27">
        <v>0</v>
      </c>
      <c r="H51" s="27">
        <v>478989</v>
      </c>
      <c r="I51" s="27">
        <v>690376</v>
      </c>
      <c r="J51" s="27">
        <v>13270200</v>
      </c>
      <c r="K51" s="27">
        <v>170000</v>
      </c>
      <c r="L51" s="27">
        <v>34092973</v>
      </c>
    </row>
    <row r="52" spans="1:12" s="28" customFormat="1" ht="11.25" customHeight="1" x14ac:dyDescent="0.2">
      <c r="A52" s="22" t="s">
        <v>258</v>
      </c>
      <c r="B52" s="23" t="s">
        <v>259</v>
      </c>
      <c r="C52" s="24">
        <v>42711470</v>
      </c>
      <c r="D52" s="24">
        <v>0</v>
      </c>
      <c r="E52" s="24">
        <v>0</v>
      </c>
      <c r="F52" s="24">
        <v>0</v>
      </c>
      <c r="G52" s="24">
        <v>42711470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</row>
    <row r="53" spans="1:12" s="28" customFormat="1" ht="11.25" customHeight="1" x14ac:dyDescent="0.2">
      <c r="A53" s="22" t="s">
        <v>260</v>
      </c>
      <c r="B53" s="23" t="s">
        <v>261</v>
      </c>
      <c r="C53" s="24">
        <v>42711470</v>
      </c>
      <c r="D53" s="24">
        <v>0</v>
      </c>
      <c r="E53" s="24">
        <v>0</v>
      </c>
      <c r="F53" s="24">
        <v>0</v>
      </c>
      <c r="G53" s="24">
        <v>42711470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</row>
    <row r="54" spans="1:12" s="28" customFormat="1" ht="11.25" customHeight="1" x14ac:dyDescent="0.2">
      <c r="A54" s="22" t="s">
        <v>262</v>
      </c>
      <c r="B54" s="23" t="s">
        <v>263</v>
      </c>
      <c r="C54" s="24">
        <v>1206211</v>
      </c>
      <c r="D54" s="24">
        <v>0</v>
      </c>
      <c r="E54" s="24">
        <v>0</v>
      </c>
      <c r="F54" s="24">
        <v>1206211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</row>
    <row r="55" spans="1:12" s="28" customFormat="1" ht="11.25" customHeight="1" x14ac:dyDescent="0.2">
      <c r="A55" s="22" t="s">
        <v>264</v>
      </c>
      <c r="B55" s="23" t="s">
        <v>265</v>
      </c>
      <c r="C55" s="24">
        <v>43917681</v>
      </c>
      <c r="D55" s="24">
        <v>0</v>
      </c>
      <c r="E55" s="24">
        <v>0</v>
      </c>
      <c r="F55" s="24">
        <v>1206211</v>
      </c>
      <c r="G55" s="24">
        <v>42711470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1:12" s="28" customFormat="1" ht="11.25" customHeight="1" x14ac:dyDescent="0.2">
      <c r="A56" s="25" t="s">
        <v>266</v>
      </c>
      <c r="B56" s="26" t="s">
        <v>267</v>
      </c>
      <c r="C56" s="27">
        <v>43917681</v>
      </c>
      <c r="D56" s="27">
        <v>0</v>
      </c>
      <c r="E56" s="27">
        <v>0</v>
      </c>
      <c r="F56" s="27">
        <v>1206211</v>
      </c>
      <c r="G56" s="27">
        <v>42711470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</row>
    <row r="57" spans="1:12" s="28" customFormat="1" ht="11.25" customHeight="1" x14ac:dyDescent="0.2">
      <c r="A57" s="25" t="s">
        <v>268</v>
      </c>
      <c r="B57" s="26" t="s">
        <v>269</v>
      </c>
      <c r="C57" s="27">
        <v>187351896</v>
      </c>
      <c r="D57" s="27">
        <v>33055145</v>
      </c>
      <c r="E57" s="27">
        <v>15923720</v>
      </c>
      <c r="F57" s="27">
        <v>46959023</v>
      </c>
      <c r="G57" s="27">
        <v>42711470</v>
      </c>
      <c r="H57" s="27">
        <v>478989</v>
      </c>
      <c r="I57" s="27">
        <v>690376</v>
      </c>
      <c r="J57" s="27">
        <v>13270200</v>
      </c>
      <c r="K57" s="27">
        <v>170000</v>
      </c>
      <c r="L57" s="27">
        <v>34092973</v>
      </c>
    </row>
  </sheetData>
  <mergeCells count="3">
    <mergeCell ref="A5:L5"/>
    <mergeCell ref="A1:L1"/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38.140625" customWidth="1"/>
    <col min="3" max="3" width="16" customWidth="1"/>
    <col min="4" max="4" width="15.7109375" customWidth="1"/>
    <col min="5" max="5" width="14.7109375" customWidth="1"/>
  </cols>
  <sheetData>
    <row r="1" spans="1:5" x14ac:dyDescent="0.25">
      <c r="A1" s="152" t="s">
        <v>594</v>
      </c>
      <c r="B1" s="152"/>
      <c r="C1" s="152"/>
      <c r="D1" s="152"/>
      <c r="E1" s="152"/>
    </row>
    <row r="2" spans="1:5" x14ac:dyDescent="0.25">
      <c r="A2" s="152" t="s">
        <v>138</v>
      </c>
      <c r="B2" s="152"/>
      <c r="C2" s="152"/>
      <c r="D2" s="152"/>
      <c r="E2" s="152"/>
    </row>
    <row r="3" spans="1:5" x14ac:dyDescent="0.25">
      <c r="E3" s="20" t="s">
        <v>139</v>
      </c>
    </row>
    <row r="4" spans="1:5" ht="12.75" customHeight="1" x14ac:dyDescent="0.25">
      <c r="A4" s="153" t="s">
        <v>11</v>
      </c>
      <c r="B4" s="155"/>
      <c r="C4" s="155"/>
      <c r="D4" s="155"/>
      <c r="E4" s="155"/>
    </row>
    <row r="5" spans="1:5" ht="12.75" customHeight="1" x14ac:dyDescent="0.25">
      <c r="A5" s="12" t="s">
        <v>12</v>
      </c>
      <c r="B5" s="12" t="s">
        <v>2</v>
      </c>
      <c r="C5" s="12" t="s">
        <v>13</v>
      </c>
      <c r="D5" s="12" t="s">
        <v>14</v>
      </c>
      <c r="E5" s="12" t="s">
        <v>15</v>
      </c>
    </row>
    <row r="6" spans="1:5" ht="12.75" customHeight="1" x14ac:dyDescent="0.25">
      <c r="A6" s="13" t="s">
        <v>16</v>
      </c>
      <c r="B6" s="14" t="s">
        <v>17</v>
      </c>
      <c r="C6" s="15">
        <v>4710000</v>
      </c>
      <c r="D6" s="15">
        <v>5710000</v>
      </c>
      <c r="E6" s="15">
        <v>5696901</v>
      </c>
    </row>
    <row r="7" spans="1:5" ht="12.75" customHeight="1" x14ac:dyDescent="0.25">
      <c r="A7" s="13" t="s">
        <v>18</v>
      </c>
      <c r="B7" s="14" t="s">
        <v>19</v>
      </c>
      <c r="C7" s="15">
        <v>348000</v>
      </c>
      <c r="D7" s="15">
        <v>348000</v>
      </c>
      <c r="E7" s="15">
        <v>309000</v>
      </c>
    </row>
    <row r="8" spans="1:5" ht="12.75" customHeight="1" x14ac:dyDescent="0.25">
      <c r="A8" s="13" t="s">
        <v>20</v>
      </c>
      <c r="B8" s="14" t="s">
        <v>21</v>
      </c>
      <c r="C8" s="15">
        <v>0</v>
      </c>
      <c r="D8" s="15">
        <v>36000</v>
      </c>
      <c r="E8" s="15">
        <v>24000</v>
      </c>
    </row>
    <row r="9" spans="1:5" ht="12.75" customHeight="1" x14ac:dyDescent="0.25">
      <c r="A9" s="13" t="s">
        <v>22</v>
      </c>
      <c r="B9" s="14" t="s">
        <v>23</v>
      </c>
      <c r="C9" s="15">
        <v>102000</v>
      </c>
      <c r="D9" s="15">
        <v>966889</v>
      </c>
      <c r="E9" s="15">
        <v>354475</v>
      </c>
    </row>
    <row r="10" spans="1:5" ht="12.75" customHeight="1" x14ac:dyDescent="0.25">
      <c r="A10" s="13" t="s">
        <v>24</v>
      </c>
      <c r="B10" s="14" t="s">
        <v>25</v>
      </c>
      <c r="C10" s="15">
        <v>5196000</v>
      </c>
      <c r="D10" s="15">
        <v>7060889</v>
      </c>
      <c r="E10" s="15">
        <v>6384376</v>
      </c>
    </row>
    <row r="11" spans="1:5" ht="12.75" customHeight="1" x14ac:dyDescent="0.25">
      <c r="A11" s="13" t="s">
        <v>26</v>
      </c>
      <c r="B11" s="14" t="s">
        <v>27</v>
      </c>
      <c r="C11" s="15">
        <v>7623000</v>
      </c>
      <c r="D11" s="15">
        <v>7623000</v>
      </c>
      <c r="E11" s="15">
        <v>7602789</v>
      </c>
    </row>
    <row r="12" spans="1:5" ht="12.75" customHeight="1" x14ac:dyDescent="0.25">
      <c r="A12" s="13" t="s">
        <v>28</v>
      </c>
      <c r="B12" s="14" t="s">
        <v>29</v>
      </c>
      <c r="C12" s="15">
        <v>1716000</v>
      </c>
      <c r="D12" s="15">
        <v>1716000</v>
      </c>
      <c r="E12" s="15">
        <v>1716000</v>
      </c>
    </row>
    <row r="13" spans="1:5" ht="12.75" customHeight="1" x14ac:dyDescent="0.25">
      <c r="A13" s="13" t="s">
        <v>30</v>
      </c>
      <c r="B13" s="14" t="s">
        <v>31</v>
      </c>
      <c r="C13" s="15">
        <v>0</v>
      </c>
      <c r="D13" s="15">
        <v>100000</v>
      </c>
      <c r="E13" s="15">
        <v>63191</v>
      </c>
    </row>
    <row r="14" spans="1:5" ht="12.75" customHeight="1" x14ac:dyDescent="0.25">
      <c r="A14" s="13" t="s">
        <v>32</v>
      </c>
      <c r="B14" s="14" t="s">
        <v>33</v>
      </c>
      <c r="C14" s="15">
        <v>9339000</v>
      </c>
      <c r="D14" s="15">
        <v>9439000</v>
      </c>
      <c r="E14" s="15">
        <v>9381980</v>
      </c>
    </row>
    <row r="15" spans="1:5" ht="12.75" customHeight="1" x14ac:dyDescent="0.25">
      <c r="A15" s="16" t="s">
        <v>34</v>
      </c>
      <c r="B15" s="17" t="s">
        <v>35</v>
      </c>
      <c r="C15" s="18">
        <v>14535000</v>
      </c>
      <c r="D15" s="18">
        <v>16499889</v>
      </c>
      <c r="E15" s="18">
        <v>15766356</v>
      </c>
    </row>
    <row r="16" spans="1:5" ht="12.75" customHeight="1" x14ac:dyDescent="0.25">
      <c r="A16" s="16" t="s">
        <v>36</v>
      </c>
      <c r="B16" s="17" t="s">
        <v>37</v>
      </c>
      <c r="C16" s="18">
        <v>3889000</v>
      </c>
      <c r="D16" s="18">
        <v>3989000</v>
      </c>
      <c r="E16" s="18">
        <v>3215151</v>
      </c>
    </row>
    <row r="17" spans="1:5" ht="12.75" customHeight="1" x14ac:dyDescent="0.25">
      <c r="A17" s="13" t="s">
        <v>38</v>
      </c>
      <c r="B17" s="14" t="s">
        <v>39</v>
      </c>
      <c r="C17" s="15">
        <v>0</v>
      </c>
      <c r="D17" s="15">
        <v>0</v>
      </c>
      <c r="E17" s="15">
        <v>2968368</v>
      </c>
    </row>
    <row r="18" spans="1:5" ht="12.75" customHeight="1" x14ac:dyDescent="0.25">
      <c r="A18" s="13" t="s">
        <v>40</v>
      </c>
      <c r="B18" s="14" t="s">
        <v>41</v>
      </c>
      <c r="C18" s="15">
        <v>0</v>
      </c>
      <c r="D18" s="15">
        <v>0</v>
      </c>
      <c r="E18" s="15">
        <v>105776</v>
      </c>
    </row>
    <row r="19" spans="1:5" ht="12.75" customHeight="1" x14ac:dyDescent="0.25">
      <c r="A19" s="13" t="s">
        <v>42</v>
      </c>
      <c r="B19" s="14" t="s">
        <v>43</v>
      </c>
      <c r="C19" s="15">
        <v>0</v>
      </c>
      <c r="D19" s="15">
        <v>0</v>
      </c>
      <c r="E19" s="15">
        <v>48755</v>
      </c>
    </row>
    <row r="20" spans="1:5" ht="12.75" customHeight="1" x14ac:dyDescent="0.25">
      <c r="A20" s="13" t="s">
        <v>44</v>
      </c>
      <c r="B20" s="14" t="s">
        <v>45</v>
      </c>
      <c r="C20" s="15">
        <v>0</v>
      </c>
      <c r="D20" s="15">
        <v>0</v>
      </c>
      <c r="E20" s="15">
        <v>92252</v>
      </c>
    </row>
    <row r="21" spans="1:5" ht="12.75" customHeight="1" x14ac:dyDescent="0.25">
      <c r="A21" s="13" t="s">
        <v>46</v>
      </c>
      <c r="B21" s="14" t="s">
        <v>47</v>
      </c>
      <c r="C21" s="15">
        <v>80000</v>
      </c>
      <c r="D21" s="15">
        <v>456720</v>
      </c>
      <c r="E21" s="15">
        <v>380027</v>
      </c>
    </row>
    <row r="22" spans="1:5" ht="12.75" customHeight="1" x14ac:dyDescent="0.25">
      <c r="A22" s="13" t="s">
        <v>48</v>
      </c>
      <c r="B22" s="14" t="s">
        <v>49</v>
      </c>
      <c r="C22" s="15">
        <v>3000000</v>
      </c>
      <c r="D22" s="15">
        <v>3000000</v>
      </c>
      <c r="E22" s="15">
        <v>2328772</v>
      </c>
    </row>
    <row r="23" spans="1:5" ht="12.75" customHeight="1" x14ac:dyDescent="0.25">
      <c r="A23" s="13" t="s">
        <v>50</v>
      </c>
      <c r="B23" s="14" t="s">
        <v>51</v>
      </c>
      <c r="C23" s="15">
        <v>3080000</v>
      </c>
      <c r="D23" s="15">
        <v>3456720</v>
      </c>
      <c r="E23" s="15">
        <v>2708799</v>
      </c>
    </row>
    <row r="24" spans="1:5" ht="12.75" customHeight="1" x14ac:dyDescent="0.25">
      <c r="A24" s="13" t="s">
        <v>52</v>
      </c>
      <c r="B24" s="14" t="s">
        <v>53</v>
      </c>
      <c r="C24" s="15">
        <v>522000</v>
      </c>
      <c r="D24" s="15">
        <v>522000</v>
      </c>
      <c r="E24" s="15">
        <v>113198</v>
      </c>
    </row>
    <row r="25" spans="1:5" ht="12.75" customHeight="1" x14ac:dyDescent="0.25">
      <c r="A25" s="13" t="s">
        <v>54</v>
      </c>
      <c r="B25" s="14" t="s">
        <v>55</v>
      </c>
      <c r="C25" s="15">
        <v>450000</v>
      </c>
      <c r="D25" s="15">
        <v>450000</v>
      </c>
      <c r="E25" s="15">
        <v>258850</v>
      </c>
    </row>
    <row r="26" spans="1:5" ht="12.75" customHeight="1" x14ac:dyDescent="0.25">
      <c r="A26" s="13" t="s">
        <v>56</v>
      </c>
      <c r="B26" s="14" t="s">
        <v>57</v>
      </c>
      <c r="C26" s="15">
        <v>972000</v>
      </c>
      <c r="D26" s="15">
        <v>972000</v>
      </c>
      <c r="E26" s="15">
        <v>372048</v>
      </c>
    </row>
    <row r="27" spans="1:5" ht="12.75" customHeight="1" x14ac:dyDescent="0.25">
      <c r="A27" s="13" t="s">
        <v>58</v>
      </c>
      <c r="B27" s="14" t="s">
        <v>59</v>
      </c>
      <c r="C27" s="15">
        <v>6250000</v>
      </c>
      <c r="D27" s="15">
        <v>7250000</v>
      </c>
      <c r="E27" s="15">
        <v>3621853</v>
      </c>
    </row>
    <row r="28" spans="1:5" ht="12.75" customHeight="1" x14ac:dyDescent="0.25">
      <c r="A28" s="13" t="s">
        <v>60</v>
      </c>
      <c r="B28" s="14" t="s">
        <v>61</v>
      </c>
      <c r="C28" s="15">
        <v>3304000</v>
      </c>
      <c r="D28" s="15">
        <v>3304000</v>
      </c>
      <c r="E28" s="15">
        <v>3240025</v>
      </c>
    </row>
    <row r="29" spans="1:5" ht="12.75" customHeight="1" x14ac:dyDescent="0.25">
      <c r="A29" s="13" t="s">
        <v>62</v>
      </c>
      <c r="B29" s="14" t="s">
        <v>63</v>
      </c>
      <c r="C29" s="15">
        <v>550000</v>
      </c>
      <c r="D29" s="15">
        <v>350000</v>
      </c>
      <c r="E29" s="15">
        <v>0</v>
      </c>
    </row>
    <row r="30" spans="1:5" ht="12.75" customHeight="1" x14ac:dyDescent="0.25">
      <c r="A30" s="13" t="s">
        <v>64</v>
      </c>
      <c r="B30" s="14" t="s">
        <v>65</v>
      </c>
      <c r="C30" s="15">
        <v>13300000</v>
      </c>
      <c r="D30" s="15">
        <v>16540000</v>
      </c>
      <c r="E30" s="15">
        <v>15338701</v>
      </c>
    </row>
    <row r="31" spans="1:5" ht="12.75" customHeight="1" x14ac:dyDescent="0.25">
      <c r="A31" s="13" t="s">
        <v>66</v>
      </c>
      <c r="B31" s="14" t="s">
        <v>67</v>
      </c>
      <c r="C31" s="15">
        <v>2956000</v>
      </c>
      <c r="D31" s="15">
        <v>3956000</v>
      </c>
      <c r="E31" s="15">
        <v>3156314</v>
      </c>
    </row>
    <row r="32" spans="1:5" ht="12.75" customHeight="1" x14ac:dyDescent="0.25">
      <c r="A32" s="13" t="s">
        <v>68</v>
      </c>
      <c r="B32" s="14" t="s">
        <v>69</v>
      </c>
      <c r="C32" s="15">
        <v>0</v>
      </c>
      <c r="D32" s="15">
        <v>0</v>
      </c>
      <c r="E32" s="15">
        <v>407339</v>
      </c>
    </row>
    <row r="33" spans="1:5" ht="12.75" customHeight="1" x14ac:dyDescent="0.25">
      <c r="A33" s="13" t="s">
        <v>70</v>
      </c>
      <c r="B33" s="14" t="s">
        <v>71</v>
      </c>
      <c r="C33" s="15">
        <v>26360000</v>
      </c>
      <c r="D33" s="15">
        <v>31400000</v>
      </c>
      <c r="E33" s="15">
        <v>25356893</v>
      </c>
    </row>
    <row r="34" spans="1:5" ht="12.75" customHeight="1" x14ac:dyDescent="0.25">
      <c r="A34" s="13" t="s">
        <v>72</v>
      </c>
      <c r="B34" s="14" t="s">
        <v>73</v>
      </c>
      <c r="C34" s="15">
        <v>70000</v>
      </c>
      <c r="D34" s="15">
        <v>70000</v>
      </c>
      <c r="E34" s="15">
        <v>0</v>
      </c>
    </row>
    <row r="35" spans="1:5" ht="12.75" customHeight="1" x14ac:dyDescent="0.25">
      <c r="A35" s="13" t="s">
        <v>74</v>
      </c>
      <c r="B35" s="14" t="s">
        <v>75</v>
      </c>
      <c r="C35" s="15">
        <v>2500000</v>
      </c>
      <c r="D35" s="15">
        <v>2500000</v>
      </c>
      <c r="E35" s="15">
        <v>1545187</v>
      </c>
    </row>
    <row r="36" spans="1:5" ht="12.75" customHeight="1" x14ac:dyDescent="0.25">
      <c r="A36" s="13" t="s">
        <v>76</v>
      </c>
      <c r="B36" s="14" t="s">
        <v>77</v>
      </c>
      <c r="C36" s="15">
        <v>2570000</v>
      </c>
      <c r="D36" s="15">
        <v>2570000</v>
      </c>
      <c r="E36" s="15">
        <v>1545187</v>
      </c>
    </row>
    <row r="37" spans="1:5" ht="12.75" customHeight="1" x14ac:dyDescent="0.25">
      <c r="A37" s="13" t="s">
        <v>78</v>
      </c>
      <c r="B37" s="14" t="s">
        <v>79</v>
      </c>
      <c r="C37" s="15">
        <v>4836000</v>
      </c>
      <c r="D37" s="15">
        <v>4937714</v>
      </c>
      <c r="E37" s="15">
        <v>3261369</v>
      </c>
    </row>
    <row r="38" spans="1:5" ht="12.75" customHeight="1" x14ac:dyDescent="0.25">
      <c r="A38" s="13" t="s">
        <v>80</v>
      </c>
      <c r="B38" s="14" t="s">
        <v>81</v>
      </c>
      <c r="C38" s="15">
        <v>0</v>
      </c>
      <c r="D38" s="15">
        <v>262000</v>
      </c>
      <c r="E38" s="15">
        <v>262000</v>
      </c>
    </row>
    <row r="39" spans="1:5" ht="12.75" customHeight="1" x14ac:dyDescent="0.25">
      <c r="A39" s="13" t="s">
        <v>82</v>
      </c>
      <c r="B39" s="14" t="s">
        <v>83</v>
      </c>
      <c r="C39" s="15">
        <v>500000</v>
      </c>
      <c r="D39" s="15">
        <v>1200000</v>
      </c>
      <c r="E39" s="15">
        <v>1189864</v>
      </c>
    </row>
    <row r="40" spans="1:5" ht="12.75" customHeight="1" x14ac:dyDescent="0.25">
      <c r="A40" s="13" t="s">
        <v>84</v>
      </c>
      <c r="B40" s="14" t="s">
        <v>85</v>
      </c>
      <c r="C40" s="15">
        <v>5336000</v>
      </c>
      <c r="D40" s="15">
        <v>6399714</v>
      </c>
      <c r="E40" s="15">
        <v>4713233</v>
      </c>
    </row>
    <row r="41" spans="1:5" ht="12.75" customHeight="1" x14ac:dyDescent="0.25">
      <c r="A41" s="16" t="s">
        <v>86</v>
      </c>
      <c r="B41" s="17" t="s">
        <v>87</v>
      </c>
      <c r="C41" s="18">
        <v>38318000</v>
      </c>
      <c r="D41" s="18">
        <v>44798434</v>
      </c>
      <c r="E41" s="18">
        <v>34696160</v>
      </c>
    </row>
    <row r="42" spans="1:5" ht="12.75" customHeight="1" x14ac:dyDescent="0.25">
      <c r="A42" s="13" t="s">
        <v>88</v>
      </c>
      <c r="B42" s="14" t="s">
        <v>89</v>
      </c>
      <c r="C42" s="15">
        <v>0</v>
      </c>
      <c r="D42" s="15">
        <v>170000</v>
      </c>
      <c r="E42" s="15">
        <v>170000</v>
      </c>
    </row>
    <row r="43" spans="1:5" ht="12.75" customHeight="1" x14ac:dyDescent="0.25">
      <c r="A43" s="13" t="s">
        <v>90</v>
      </c>
      <c r="B43" s="14" t="s">
        <v>91</v>
      </c>
      <c r="C43" s="15">
        <v>0</v>
      </c>
      <c r="D43" s="15">
        <v>0</v>
      </c>
      <c r="E43" s="15">
        <v>170000</v>
      </c>
    </row>
    <row r="44" spans="1:5" ht="12.75" customHeight="1" x14ac:dyDescent="0.25">
      <c r="A44" s="13" t="s">
        <v>92</v>
      </c>
      <c r="B44" s="14" t="s">
        <v>93</v>
      </c>
      <c r="C44" s="15">
        <v>3000000</v>
      </c>
      <c r="D44" s="15">
        <v>2830000</v>
      </c>
      <c r="E44" s="15">
        <v>2795545</v>
      </c>
    </row>
    <row r="45" spans="1:5" ht="12.75" customHeight="1" x14ac:dyDescent="0.25">
      <c r="A45" s="13" t="s">
        <v>94</v>
      </c>
      <c r="B45" s="14" t="s">
        <v>95</v>
      </c>
      <c r="C45" s="15">
        <v>0</v>
      </c>
      <c r="D45" s="15">
        <v>0</v>
      </c>
      <c r="E45" s="15">
        <v>1066800</v>
      </c>
    </row>
    <row r="46" spans="1:5" ht="12.75" customHeight="1" x14ac:dyDescent="0.25">
      <c r="A46" s="13" t="s">
        <v>96</v>
      </c>
      <c r="B46" s="14" t="s">
        <v>97</v>
      </c>
      <c r="C46" s="15">
        <v>0</v>
      </c>
      <c r="D46" s="15">
        <v>0</v>
      </c>
      <c r="E46" s="15">
        <v>1083745</v>
      </c>
    </row>
    <row r="47" spans="1:5" ht="12.75" customHeight="1" x14ac:dyDescent="0.25">
      <c r="A47" s="13" t="s">
        <v>98</v>
      </c>
      <c r="B47" s="14" t="s">
        <v>99</v>
      </c>
      <c r="C47" s="15">
        <v>0</v>
      </c>
      <c r="D47" s="15">
        <v>0</v>
      </c>
      <c r="E47" s="15">
        <v>645000</v>
      </c>
    </row>
    <row r="48" spans="1:5" ht="12.75" customHeight="1" x14ac:dyDescent="0.25">
      <c r="A48" s="16" t="s">
        <v>100</v>
      </c>
      <c r="B48" s="17" t="s">
        <v>101</v>
      </c>
      <c r="C48" s="18">
        <v>3000000</v>
      </c>
      <c r="D48" s="18">
        <v>3000000</v>
      </c>
      <c r="E48" s="18">
        <v>2965545</v>
      </c>
    </row>
    <row r="49" spans="1:5" ht="12.75" customHeight="1" x14ac:dyDescent="0.25">
      <c r="A49" s="13" t="s">
        <v>102</v>
      </c>
      <c r="B49" s="14" t="s">
        <v>103</v>
      </c>
      <c r="C49" s="15">
        <v>0</v>
      </c>
      <c r="D49" s="15">
        <v>2698543</v>
      </c>
      <c r="E49" s="15">
        <v>2698543</v>
      </c>
    </row>
    <row r="50" spans="1:5" ht="12.75" customHeight="1" x14ac:dyDescent="0.25">
      <c r="A50" s="13" t="s">
        <v>104</v>
      </c>
      <c r="B50" s="14" t="s">
        <v>105</v>
      </c>
      <c r="C50" s="15">
        <v>0</v>
      </c>
      <c r="D50" s="15">
        <v>2698543</v>
      </c>
      <c r="E50" s="15">
        <v>2698543</v>
      </c>
    </row>
    <row r="51" spans="1:5" ht="12.75" customHeight="1" x14ac:dyDescent="0.25">
      <c r="A51" s="13" t="s">
        <v>106</v>
      </c>
      <c r="B51" s="14" t="s">
        <v>107</v>
      </c>
      <c r="C51" s="15">
        <v>8964000</v>
      </c>
      <c r="D51" s="15">
        <v>10216500</v>
      </c>
      <c r="E51" s="15">
        <v>7252500</v>
      </c>
    </row>
    <row r="52" spans="1:5" ht="12.75" customHeight="1" x14ac:dyDescent="0.25">
      <c r="A52" s="13" t="s">
        <v>108</v>
      </c>
      <c r="B52" s="14" t="s">
        <v>109</v>
      </c>
      <c r="C52" s="15">
        <v>0</v>
      </c>
      <c r="D52" s="15">
        <v>0</v>
      </c>
      <c r="E52" s="15">
        <v>7252500</v>
      </c>
    </row>
    <row r="53" spans="1:5" ht="12.75" customHeight="1" x14ac:dyDescent="0.25">
      <c r="A53" s="13" t="s">
        <v>110</v>
      </c>
      <c r="B53" s="14" t="s">
        <v>111</v>
      </c>
      <c r="C53" s="15">
        <v>2142000</v>
      </c>
      <c r="D53" s="15">
        <v>12994300</v>
      </c>
      <c r="E53" s="15">
        <v>12604300</v>
      </c>
    </row>
    <row r="54" spans="1:5" ht="12.75" customHeight="1" x14ac:dyDescent="0.25">
      <c r="A54" s="13" t="s">
        <v>112</v>
      </c>
      <c r="B54" s="14" t="s">
        <v>113</v>
      </c>
      <c r="C54" s="15">
        <v>0</v>
      </c>
      <c r="D54" s="15">
        <v>0</v>
      </c>
      <c r="E54" s="15">
        <v>3000000</v>
      </c>
    </row>
    <row r="55" spans="1:5" ht="12.75" customHeight="1" x14ac:dyDescent="0.25">
      <c r="A55" s="13" t="s">
        <v>114</v>
      </c>
      <c r="B55" s="14" t="s">
        <v>115</v>
      </c>
      <c r="C55" s="15">
        <v>0</v>
      </c>
      <c r="D55" s="15">
        <v>0</v>
      </c>
      <c r="E55" s="15">
        <v>710000</v>
      </c>
    </row>
    <row r="56" spans="1:5" ht="12.75" customHeight="1" x14ac:dyDescent="0.25">
      <c r="A56" s="13" t="s">
        <v>116</v>
      </c>
      <c r="B56" s="14" t="s">
        <v>117</v>
      </c>
      <c r="C56" s="15">
        <v>0</v>
      </c>
      <c r="D56" s="15">
        <v>0</v>
      </c>
      <c r="E56" s="15">
        <v>8894300</v>
      </c>
    </row>
    <row r="57" spans="1:5" ht="12.75" customHeight="1" x14ac:dyDescent="0.25">
      <c r="A57" s="13" t="s">
        <v>118</v>
      </c>
      <c r="B57" s="14" t="s">
        <v>119</v>
      </c>
      <c r="C57" s="15">
        <v>23310000</v>
      </c>
      <c r="D57" s="15">
        <v>22767212</v>
      </c>
      <c r="E57" s="15">
        <v>0</v>
      </c>
    </row>
    <row r="58" spans="1:5" ht="12.75" customHeight="1" x14ac:dyDescent="0.25">
      <c r="A58" s="16" t="s">
        <v>120</v>
      </c>
      <c r="B58" s="17" t="s">
        <v>121</v>
      </c>
      <c r="C58" s="18">
        <v>34416000</v>
      </c>
      <c r="D58" s="18">
        <v>48676555</v>
      </c>
      <c r="E58" s="18">
        <v>22555343</v>
      </c>
    </row>
    <row r="59" spans="1:5" ht="12.75" customHeight="1" x14ac:dyDescent="0.25">
      <c r="A59" s="13" t="s">
        <v>122</v>
      </c>
      <c r="B59" s="14" t="s">
        <v>123</v>
      </c>
      <c r="C59" s="15">
        <v>0</v>
      </c>
      <c r="D59" s="15">
        <v>428800</v>
      </c>
      <c r="E59" s="15">
        <v>428800</v>
      </c>
    </row>
    <row r="60" spans="1:5" ht="12.75" customHeight="1" x14ac:dyDescent="0.25">
      <c r="A60" s="13" t="s">
        <v>124</v>
      </c>
      <c r="B60" s="14" t="s">
        <v>125</v>
      </c>
      <c r="C60" s="15">
        <v>1575000</v>
      </c>
      <c r="D60" s="15">
        <v>1575000</v>
      </c>
      <c r="E60" s="15">
        <v>1543159</v>
      </c>
    </row>
    <row r="61" spans="1:5" ht="12.75" customHeight="1" x14ac:dyDescent="0.25">
      <c r="A61" s="13" t="s">
        <v>126</v>
      </c>
      <c r="B61" s="14" t="s">
        <v>127</v>
      </c>
      <c r="C61" s="15">
        <v>425000</v>
      </c>
      <c r="D61" s="15">
        <v>540776</v>
      </c>
      <c r="E61" s="15">
        <v>532430</v>
      </c>
    </row>
    <row r="62" spans="1:5" ht="12.75" customHeight="1" x14ac:dyDescent="0.25">
      <c r="A62" s="16" t="s">
        <v>128</v>
      </c>
      <c r="B62" s="17" t="s">
        <v>129</v>
      </c>
      <c r="C62" s="18">
        <v>2000000</v>
      </c>
      <c r="D62" s="18">
        <v>2544576</v>
      </c>
      <c r="E62" s="18">
        <v>2504389</v>
      </c>
    </row>
    <row r="63" spans="1:5" ht="12.75" customHeight="1" x14ac:dyDescent="0.25">
      <c r="A63" s="13" t="s">
        <v>130</v>
      </c>
      <c r="B63" s="14" t="s">
        <v>131</v>
      </c>
      <c r="C63" s="15">
        <v>27650000</v>
      </c>
      <c r="D63" s="15">
        <v>31141436</v>
      </c>
      <c r="E63" s="15">
        <v>29278972</v>
      </c>
    </row>
    <row r="64" spans="1:5" ht="12.75" customHeight="1" x14ac:dyDescent="0.25">
      <c r="A64" s="13" t="s">
        <v>132</v>
      </c>
      <c r="B64" s="14" t="s">
        <v>133</v>
      </c>
      <c r="C64" s="15">
        <v>9418000</v>
      </c>
      <c r="D64" s="15">
        <v>8281396</v>
      </c>
      <c r="E64" s="15">
        <v>7802723</v>
      </c>
    </row>
    <row r="65" spans="1:5" ht="12.75" customHeight="1" x14ac:dyDescent="0.25">
      <c r="A65" s="16" t="s">
        <v>134</v>
      </c>
      <c r="B65" s="17" t="s">
        <v>135</v>
      </c>
      <c r="C65" s="18">
        <v>37068000</v>
      </c>
      <c r="D65" s="18">
        <v>39422832</v>
      </c>
      <c r="E65" s="18">
        <v>37081695</v>
      </c>
    </row>
    <row r="66" spans="1:5" ht="12.75" customHeight="1" x14ac:dyDescent="0.25">
      <c r="A66" s="16" t="s">
        <v>136</v>
      </c>
      <c r="B66" s="17" t="s">
        <v>137</v>
      </c>
      <c r="C66" s="18">
        <v>133226000</v>
      </c>
      <c r="D66" s="18">
        <v>158931286</v>
      </c>
      <c r="E66" s="18">
        <v>118784639</v>
      </c>
    </row>
  </sheetData>
  <mergeCells count="3">
    <mergeCell ref="A4:E4"/>
    <mergeCell ref="A1:E1"/>
    <mergeCell ref="A2:E2"/>
  </mergeCells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view="pageBreakPreview" zoomScale="60" zoomScaleNormal="100" workbookViewId="0">
      <selection activeCell="A2" sqref="A2:S2"/>
    </sheetView>
  </sheetViews>
  <sheetFormatPr defaultRowHeight="15" x14ac:dyDescent="0.25"/>
  <cols>
    <col min="2" max="2" width="41" customWidth="1"/>
    <col min="3" max="3" width="13.140625" customWidth="1"/>
    <col min="4" max="4" width="12.5703125" customWidth="1"/>
    <col min="5" max="5" width="12.28515625" customWidth="1"/>
    <col min="6" max="6" width="12.5703125" customWidth="1"/>
    <col min="7" max="7" width="11.85546875" customWidth="1"/>
    <col min="8" max="8" width="13" customWidth="1"/>
    <col min="12" max="12" width="11.140625" customWidth="1"/>
    <col min="16" max="16" width="10.28515625" customWidth="1"/>
    <col min="17" max="17" width="11.28515625" customWidth="1"/>
    <col min="19" max="19" width="12.140625" customWidth="1"/>
  </cols>
  <sheetData>
    <row r="1" spans="1:20" x14ac:dyDescent="0.25">
      <c r="A1" s="152" t="s">
        <v>595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20" ht="13.5" customHeight="1" x14ac:dyDescent="0.25">
      <c r="A2" s="152" t="s">
        <v>171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20" x14ac:dyDescent="0.25">
      <c r="T3" s="19" t="s">
        <v>139</v>
      </c>
    </row>
    <row r="4" spans="1:20" x14ac:dyDescent="0.25">
      <c r="A4" s="156" t="s">
        <v>140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78.75" customHeight="1" x14ac:dyDescent="0.25">
      <c r="A5" s="21" t="s">
        <v>12</v>
      </c>
      <c r="B5" s="21" t="s">
        <v>2</v>
      </c>
      <c r="C5" s="21" t="s">
        <v>141</v>
      </c>
      <c r="D5" s="21" t="s">
        <v>142</v>
      </c>
      <c r="E5" s="21" t="s">
        <v>143</v>
      </c>
      <c r="F5" s="21" t="s">
        <v>144</v>
      </c>
      <c r="G5" s="21" t="s">
        <v>145</v>
      </c>
      <c r="H5" s="21" t="s">
        <v>146</v>
      </c>
      <c r="I5" s="21" t="s">
        <v>147</v>
      </c>
      <c r="J5" s="21" t="s">
        <v>148</v>
      </c>
      <c r="K5" s="21" t="s">
        <v>149</v>
      </c>
      <c r="L5" s="21" t="s">
        <v>150</v>
      </c>
      <c r="M5" s="21" t="s">
        <v>151</v>
      </c>
      <c r="N5" s="21" t="s">
        <v>152</v>
      </c>
      <c r="O5" s="21" t="s">
        <v>153</v>
      </c>
      <c r="P5" s="21" t="s">
        <v>154</v>
      </c>
      <c r="Q5" s="21" t="s">
        <v>155</v>
      </c>
      <c r="R5" s="21" t="s">
        <v>156</v>
      </c>
      <c r="S5" s="21" t="s">
        <v>157</v>
      </c>
      <c r="T5" s="21" t="s">
        <v>158</v>
      </c>
    </row>
    <row r="6" spans="1:20" ht="11.25" customHeight="1" x14ac:dyDescent="0.25">
      <c r="A6" s="22" t="s">
        <v>16</v>
      </c>
      <c r="B6" s="23" t="s">
        <v>17</v>
      </c>
      <c r="C6" s="24">
        <v>5696901</v>
      </c>
      <c r="D6" s="24">
        <v>395607</v>
      </c>
      <c r="E6" s="24">
        <v>0</v>
      </c>
      <c r="F6" s="24">
        <v>0</v>
      </c>
      <c r="G6" s="24">
        <v>0</v>
      </c>
      <c r="H6" s="24">
        <v>251097</v>
      </c>
      <c r="I6" s="24">
        <v>0</v>
      </c>
      <c r="J6" s="24">
        <v>0</v>
      </c>
      <c r="K6" s="24">
        <v>0</v>
      </c>
      <c r="L6" s="24">
        <v>5050197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</row>
    <row r="7" spans="1:20" ht="11.25" customHeight="1" x14ac:dyDescent="0.25">
      <c r="A7" s="22" t="s">
        <v>18</v>
      </c>
      <c r="B7" s="23" t="s">
        <v>19</v>
      </c>
      <c r="C7" s="24">
        <v>309000</v>
      </c>
      <c r="D7" s="24">
        <v>183000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126000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</row>
    <row r="8" spans="1:20" ht="11.25" customHeight="1" x14ac:dyDescent="0.25">
      <c r="A8" s="22" t="s">
        <v>20</v>
      </c>
      <c r="B8" s="23" t="s">
        <v>21</v>
      </c>
      <c r="C8" s="24">
        <v>24000</v>
      </c>
      <c r="D8" s="24">
        <v>12000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12000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</row>
    <row r="9" spans="1:20" ht="11.25" customHeight="1" x14ac:dyDescent="0.25">
      <c r="A9" s="22" t="s">
        <v>22</v>
      </c>
      <c r="B9" s="23" t="s">
        <v>23</v>
      </c>
      <c r="C9" s="24">
        <v>354475</v>
      </c>
      <c r="D9" s="24">
        <v>277600</v>
      </c>
      <c r="E9" s="24">
        <v>0</v>
      </c>
      <c r="F9" s="24">
        <v>0</v>
      </c>
      <c r="G9" s="24">
        <v>0</v>
      </c>
      <c r="H9" s="24">
        <v>25941</v>
      </c>
      <c r="I9" s="24">
        <v>0</v>
      </c>
      <c r="J9" s="24">
        <v>0</v>
      </c>
      <c r="K9" s="24">
        <v>0</v>
      </c>
      <c r="L9" s="24">
        <v>50934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</row>
    <row r="10" spans="1:20" ht="11.25" customHeight="1" x14ac:dyDescent="0.25">
      <c r="A10" s="22" t="s">
        <v>24</v>
      </c>
      <c r="B10" s="23" t="s">
        <v>25</v>
      </c>
      <c r="C10" s="24">
        <v>6384376</v>
      </c>
      <c r="D10" s="24">
        <v>868207</v>
      </c>
      <c r="E10" s="24">
        <v>0</v>
      </c>
      <c r="F10" s="24">
        <v>0</v>
      </c>
      <c r="G10" s="24">
        <v>0</v>
      </c>
      <c r="H10" s="24">
        <v>277038</v>
      </c>
      <c r="I10" s="24">
        <v>0</v>
      </c>
      <c r="J10" s="24">
        <v>0</v>
      </c>
      <c r="K10" s="24">
        <v>0</v>
      </c>
      <c r="L10" s="24">
        <v>5239131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</row>
    <row r="11" spans="1:20" ht="11.25" customHeight="1" x14ac:dyDescent="0.25">
      <c r="A11" s="22" t="s">
        <v>26</v>
      </c>
      <c r="B11" s="23" t="s">
        <v>27</v>
      </c>
      <c r="C11" s="24">
        <v>7602789</v>
      </c>
      <c r="D11" s="24">
        <v>7602789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</row>
    <row r="12" spans="1:20" ht="11.25" customHeight="1" x14ac:dyDescent="0.25">
      <c r="A12" s="22" t="s">
        <v>28</v>
      </c>
      <c r="B12" s="23" t="s">
        <v>29</v>
      </c>
      <c r="C12" s="24">
        <v>1716000</v>
      </c>
      <c r="D12" s="24">
        <v>432115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636000</v>
      </c>
      <c r="N12" s="24">
        <v>0</v>
      </c>
      <c r="O12" s="24">
        <v>0</v>
      </c>
      <c r="P12" s="24">
        <v>647885</v>
      </c>
      <c r="Q12" s="24">
        <v>0</v>
      </c>
      <c r="R12" s="24">
        <v>0</v>
      </c>
      <c r="S12" s="24">
        <v>0</v>
      </c>
      <c r="T12" s="24">
        <v>0</v>
      </c>
    </row>
    <row r="13" spans="1:20" ht="11.25" customHeight="1" x14ac:dyDescent="0.25">
      <c r="A13" s="22" t="s">
        <v>30</v>
      </c>
      <c r="B13" s="23" t="s">
        <v>31</v>
      </c>
      <c r="C13" s="24">
        <v>63191</v>
      </c>
      <c r="D13" s="24">
        <v>63191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</row>
    <row r="14" spans="1:20" ht="11.25" customHeight="1" x14ac:dyDescent="0.25">
      <c r="A14" s="22" t="s">
        <v>32</v>
      </c>
      <c r="B14" s="23" t="s">
        <v>33</v>
      </c>
      <c r="C14" s="24">
        <v>9381980</v>
      </c>
      <c r="D14" s="24">
        <v>8098095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636000</v>
      </c>
      <c r="N14" s="24">
        <v>0</v>
      </c>
      <c r="O14" s="24">
        <v>0</v>
      </c>
      <c r="P14" s="24">
        <v>647885</v>
      </c>
      <c r="Q14" s="24">
        <v>0</v>
      </c>
      <c r="R14" s="24">
        <v>0</v>
      </c>
      <c r="S14" s="24">
        <v>0</v>
      </c>
      <c r="T14" s="24">
        <v>0</v>
      </c>
    </row>
    <row r="15" spans="1:20" ht="11.25" customHeight="1" x14ac:dyDescent="0.25">
      <c r="A15" s="25" t="s">
        <v>34</v>
      </c>
      <c r="B15" s="26" t="s">
        <v>35</v>
      </c>
      <c r="C15" s="27">
        <v>15766356</v>
      </c>
      <c r="D15" s="27">
        <v>8966302</v>
      </c>
      <c r="E15" s="27">
        <v>0</v>
      </c>
      <c r="F15" s="27">
        <v>0</v>
      </c>
      <c r="G15" s="27">
        <v>0</v>
      </c>
      <c r="H15" s="27">
        <v>277038</v>
      </c>
      <c r="I15" s="27">
        <v>0</v>
      </c>
      <c r="J15" s="27">
        <v>0</v>
      </c>
      <c r="K15" s="27">
        <v>0</v>
      </c>
      <c r="L15" s="27">
        <v>5239131</v>
      </c>
      <c r="M15" s="27">
        <v>636000</v>
      </c>
      <c r="N15" s="27">
        <v>0</v>
      </c>
      <c r="O15" s="27">
        <v>0</v>
      </c>
      <c r="P15" s="27">
        <v>647885</v>
      </c>
      <c r="Q15" s="27">
        <v>0</v>
      </c>
      <c r="R15" s="27">
        <v>0</v>
      </c>
      <c r="S15" s="27">
        <v>0</v>
      </c>
      <c r="T15" s="27">
        <v>0</v>
      </c>
    </row>
    <row r="16" spans="1:20" ht="11.25" customHeight="1" x14ac:dyDescent="0.25">
      <c r="A16" s="25" t="s">
        <v>36</v>
      </c>
      <c r="B16" s="26" t="s">
        <v>37</v>
      </c>
      <c r="C16" s="27">
        <v>3215151</v>
      </c>
      <c r="D16" s="27">
        <v>2016173</v>
      </c>
      <c r="E16" s="27">
        <v>0</v>
      </c>
      <c r="F16" s="27">
        <v>0</v>
      </c>
      <c r="G16" s="27">
        <v>0</v>
      </c>
      <c r="H16" s="27">
        <v>21034</v>
      </c>
      <c r="I16" s="27">
        <v>0</v>
      </c>
      <c r="J16" s="27">
        <v>0</v>
      </c>
      <c r="K16" s="27">
        <v>0</v>
      </c>
      <c r="L16" s="27">
        <v>950824</v>
      </c>
      <c r="M16" s="27">
        <v>111618</v>
      </c>
      <c r="N16" s="27">
        <v>0</v>
      </c>
      <c r="O16" s="27">
        <v>0</v>
      </c>
      <c r="P16" s="27">
        <v>115502</v>
      </c>
      <c r="Q16" s="27">
        <v>0</v>
      </c>
      <c r="R16" s="27">
        <v>0</v>
      </c>
      <c r="S16" s="27">
        <v>0</v>
      </c>
      <c r="T16" s="27">
        <v>0</v>
      </c>
    </row>
    <row r="17" spans="1:20" ht="11.25" customHeight="1" x14ac:dyDescent="0.25">
      <c r="A17" s="22" t="s">
        <v>38</v>
      </c>
      <c r="B17" s="23" t="s">
        <v>39</v>
      </c>
      <c r="C17" s="24">
        <v>2968368</v>
      </c>
      <c r="D17" s="24">
        <v>1821667</v>
      </c>
      <c r="E17" s="24">
        <v>0</v>
      </c>
      <c r="F17" s="24">
        <v>0</v>
      </c>
      <c r="G17" s="24">
        <v>0</v>
      </c>
      <c r="H17" s="24">
        <v>21034</v>
      </c>
      <c r="I17" s="24">
        <v>0</v>
      </c>
      <c r="J17" s="24">
        <v>0</v>
      </c>
      <c r="K17" s="24">
        <v>0</v>
      </c>
      <c r="L17" s="24">
        <v>898547</v>
      </c>
      <c r="M17" s="24">
        <v>111618</v>
      </c>
      <c r="N17" s="24">
        <v>0</v>
      </c>
      <c r="O17" s="24">
        <v>0</v>
      </c>
      <c r="P17" s="24">
        <v>115502</v>
      </c>
      <c r="Q17" s="24">
        <v>0</v>
      </c>
      <c r="R17" s="24">
        <v>0</v>
      </c>
      <c r="S17" s="24">
        <v>0</v>
      </c>
      <c r="T17" s="24">
        <v>0</v>
      </c>
    </row>
    <row r="18" spans="1:20" ht="11.25" customHeight="1" x14ac:dyDescent="0.25">
      <c r="A18" s="22" t="s">
        <v>40</v>
      </c>
      <c r="B18" s="23" t="s">
        <v>41</v>
      </c>
      <c r="C18" s="24">
        <v>105776</v>
      </c>
      <c r="D18" s="24">
        <v>71553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34223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</row>
    <row r="19" spans="1:20" ht="11.25" customHeight="1" x14ac:dyDescent="0.25">
      <c r="A19" s="22" t="s">
        <v>42</v>
      </c>
      <c r="B19" s="23" t="s">
        <v>43</v>
      </c>
      <c r="C19" s="24">
        <v>48755</v>
      </c>
      <c r="D19" s="24">
        <v>48755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</row>
    <row r="20" spans="1:20" ht="11.25" customHeight="1" x14ac:dyDescent="0.25">
      <c r="A20" s="22" t="s">
        <v>44</v>
      </c>
      <c r="B20" s="23" t="s">
        <v>45</v>
      </c>
      <c r="C20" s="24">
        <v>92252</v>
      </c>
      <c r="D20" s="24">
        <v>74198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18054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</row>
    <row r="21" spans="1:20" ht="11.25" customHeight="1" x14ac:dyDescent="0.25">
      <c r="A21" s="22" t="s">
        <v>46</v>
      </c>
      <c r="B21" s="23" t="s">
        <v>47</v>
      </c>
      <c r="C21" s="24">
        <v>380027</v>
      </c>
      <c r="D21" s="24">
        <v>3307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376720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</row>
    <row r="22" spans="1:20" ht="11.25" customHeight="1" x14ac:dyDescent="0.25">
      <c r="A22" s="22" t="s">
        <v>48</v>
      </c>
      <c r="B22" s="23" t="s">
        <v>49</v>
      </c>
      <c r="C22" s="24">
        <v>2328772</v>
      </c>
      <c r="D22" s="24">
        <v>294666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36746</v>
      </c>
      <c r="L22" s="24">
        <v>1208043</v>
      </c>
      <c r="M22" s="24">
        <v>48886</v>
      </c>
      <c r="N22" s="24">
        <v>0</v>
      </c>
      <c r="O22" s="24">
        <v>0</v>
      </c>
      <c r="P22" s="24">
        <v>5840</v>
      </c>
      <c r="Q22" s="24">
        <v>3591</v>
      </c>
      <c r="R22" s="24">
        <v>0</v>
      </c>
      <c r="S22" s="24">
        <v>0</v>
      </c>
      <c r="T22" s="24">
        <v>731000</v>
      </c>
    </row>
    <row r="23" spans="1:20" ht="11.25" customHeight="1" x14ac:dyDescent="0.25">
      <c r="A23" s="22" t="s">
        <v>50</v>
      </c>
      <c r="B23" s="23" t="s">
        <v>51</v>
      </c>
      <c r="C23" s="24">
        <v>2708799</v>
      </c>
      <c r="D23" s="24">
        <v>297973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36746</v>
      </c>
      <c r="L23" s="24">
        <v>1208043</v>
      </c>
      <c r="M23" s="24">
        <v>425606</v>
      </c>
      <c r="N23" s="24">
        <v>0</v>
      </c>
      <c r="O23" s="24">
        <v>0</v>
      </c>
      <c r="P23" s="24">
        <v>5840</v>
      </c>
      <c r="Q23" s="24">
        <v>3591</v>
      </c>
      <c r="R23" s="24">
        <v>0</v>
      </c>
      <c r="S23" s="24">
        <v>0</v>
      </c>
      <c r="T23" s="24">
        <v>731000</v>
      </c>
    </row>
    <row r="24" spans="1:20" ht="11.25" customHeight="1" x14ac:dyDescent="0.25">
      <c r="A24" s="22" t="s">
        <v>52</v>
      </c>
      <c r="B24" s="23" t="s">
        <v>53</v>
      </c>
      <c r="C24" s="24">
        <v>113198</v>
      </c>
      <c r="D24" s="24">
        <v>93060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20138</v>
      </c>
      <c r="Q24" s="24">
        <v>0</v>
      </c>
      <c r="R24" s="24">
        <v>0</v>
      </c>
      <c r="S24" s="24">
        <v>0</v>
      </c>
      <c r="T24" s="24">
        <v>0</v>
      </c>
    </row>
    <row r="25" spans="1:20" ht="11.25" customHeight="1" x14ac:dyDescent="0.25">
      <c r="A25" s="22" t="s">
        <v>54</v>
      </c>
      <c r="B25" s="23" t="s">
        <v>55</v>
      </c>
      <c r="C25" s="24">
        <v>258850</v>
      </c>
      <c r="D25" s="24">
        <v>244616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14234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</row>
    <row r="26" spans="1:20" ht="11.25" customHeight="1" x14ac:dyDescent="0.25">
      <c r="A26" s="22" t="s">
        <v>56</v>
      </c>
      <c r="B26" s="23" t="s">
        <v>57</v>
      </c>
      <c r="C26" s="24">
        <v>372048</v>
      </c>
      <c r="D26" s="24">
        <v>337676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14234</v>
      </c>
      <c r="N26" s="24">
        <v>0</v>
      </c>
      <c r="O26" s="24">
        <v>0</v>
      </c>
      <c r="P26" s="24">
        <v>20138</v>
      </c>
      <c r="Q26" s="24">
        <v>0</v>
      </c>
      <c r="R26" s="24">
        <v>0</v>
      </c>
      <c r="S26" s="24">
        <v>0</v>
      </c>
      <c r="T26" s="24">
        <v>0</v>
      </c>
    </row>
    <row r="27" spans="1:20" ht="11.25" customHeight="1" x14ac:dyDescent="0.25">
      <c r="A27" s="22" t="s">
        <v>58</v>
      </c>
      <c r="B27" s="23" t="s">
        <v>59</v>
      </c>
      <c r="C27" s="24">
        <v>3621853</v>
      </c>
      <c r="D27" s="24">
        <v>661586</v>
      </c>
      <c r="E27" s="24">
        <v>471354</v>
      </c>
      <c r="F27" s="24">
        <v>0</v>
      </c>
      <c r="G27" s="24">
        <v>0</v>
      </c>
      <c r="H27" s="24">
        <v>0</v>
      </c>
      <c r="I27" s="24">
        <v>0</v>
      </c>
      <c r="J27" s="24">
        <v>1994058</v>
      </c>
      <c r="K27" s="24">
        <v>0</v>
      </c>
      <c r="L27" s="24">
        <v>45095</v>
      </c>
      <c r="M27" s="24">
        <v>349734</v>
      </c>
      <c r="N27" s="24">
        <v>0</v>
      </c>
      <c r="O27" s="24">
        <v>0</v>
      </c>
      <c r="P27" s="24">
        <v>91328</v>
      </c>
      <c r="Q27" s="24">
        <v>8698</v>
      </c>
      <c r="R27" s="24">
        <v>0</v>
      </c>
      <c r="S27" s="24">
        <v>0</v>
      </c>
      <c r="T27" s="24">
        <v>0</v>
      </c>
    </row>
    <row r="28" spans="1:20" ht="11.25" customHeight="1" x14ac:dyDescent="0.25">
      <c r="A28" s="22" t="s">
        <v>60</v>
      </c>
      <c r="B28" s="23" t="s">
        <v>61</v>
      </c>
      <c r="C28" s="24">
        <v>3240025</v>
      </c>
      <c r="D28" s="24">
        <v>131610</v>
      </c>
      <c r="E28" s="24">
        <v>2154683</v>
      </c>
      <c r="F28" s="24">
        <v>0</v>
      </c>
      <c r="G28" s="24">
        <v>0</v>
      </c>
      <c r="H28" s="24">
        <v>0</v>
      </c>
      <c r="I28" s="24">
        <v>38250</v>
      </c>
      <c r="J28" s="24">
        <v>0</v>
      </c>
      <c r="K28" s="24">
        <v>0</v>
      </c>
      <c r="L28" s="24">
        <v>915482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</row>
    <row r="29" spans="1:20" ht="11.25" customHeight="1" x14ac:dyDescent="0.25">
      <c r="A29" s="22" t="s">
        <v>64</v>
      </c>
      <c r="B29" s="23" t="s">
        <v>65</v>
      </c>
      <c r="C29" s="24">
        <v>15338701</v>
      </c>
      <c r="D29" s="24">
        <v>1050776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14287925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</row>
    <row r="30" spans="1:20" ht="11.25" customHeight="1" x14ac:dyDescent="0.25">
      <c r="A30" s="22" t="s">
        <v>66</v>
      </c>
      <c r="B30" s="23" t="s">
        <v>159</v>
      </c>
      <c r="C30" s="24">
        <v>3156314</v>
      </c>
      <c r="D30" s="24">
        <v>1597967</v>
      </c>
      <c r="E30" s="24">
        <v>2548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1075158</v>
      </c>
      <c r="M30" s="24">
        <v>94271</v>
      </c>
      <c r="N30" s="24">
        <v>360000</v>
      </c>
      <c r="O30" s="24">
        <v>0</v>
      </c>
      <c r="P30" s="24">
        <v>6370</v>
      </c>
      <c r="Q30" s="24">
        <v>20000</v>
      </c>
      <c r="R30" s="24">
        <v>0</v>
      </c>
      <c r="S30" s="24">
        <v>0</v>
      </c>
      <c r="T30" s="24">
        <v>0</v>
      </c>
    </row>
    <row r="31" spans="1:20" ht="11.25" customHeight="1" x14ac:dyDescent="0.25">
      <c r="A31" s="22" t="s">
        <v>68</v>
      </c>
      <c r="B31" s="23" t="s">
        <v>69</v>
      </c>
      <c r="C31" s="24">
        <v>407339</v>
      </c>
      <c r="D31" s="24">
        <v>58824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270579</v>
      </c>
      <c r="M31" s="24">
        <v>77936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</row>
    <row r="32" spans="1:20" ht="11.25" customHeight="1" x14ac:dyDescent="0.25">
      <c r="A32" s="22" t="s">
        <v>70</v>
      </c>
      <c r="B32" s="23" t="s">
        <v>71</v>
      </c>
      <c r="C32" s="24">
        <v>25356893</v>
      </c>
      <c r="D32" s="24">
        <v>3441939</v>
      </c>
      <c r="E32" s="24">
        <v>2628585</v>
      </c>
      <c r="F32" s="24">
        <v>0</v>
      </c>
      <c r="G32" s="24">
        <v>0</v>
      </c>
      <c r="H32" s="24">
        <v>0</v>
      </c>
      <c r="I32" s="24">
        <v>38250</v>
      </c>
      <c r="J32" s="24">
        <v>1994058</v>
      </c>
      <c r="K32" s="24">
        <v>0</v>
      </c>
      <c r="L32" s="24">
        <v>2035735</v>
      </c>
      <c r="M32" s="24">
        <v>14731930</v>
      </c>
      <c r="N32" s="24">
        <v>360000</v>
      </c>
      <c r="O32" s="24">
        <v>0</v>
      </c>
      <c r="P32" s="24">
        <v>97698</v>
      </c>
      <c r="Q32" s="24">
        <v>28698</v>
      </c>
      <c r="R32" s="24">
        <v>0</v>
      </c>
      <c r="S32" s="24">
        <v>0</v>
      </c>
      <c r="T32" s="24">
        <v>0</v>
      </c>
    </row>
    <row r="33" spans="1:20" ht="11.25" customHeight="1" x14ac:dyDescent="0.25">
      <c r="A33" s="22" t="s">
        <v>74</v>
      </c>
      <c r="B33" s="23" t="s">
        <v>75</v>
      </c>
      <c r="C33" s="24">
        <v>1545187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1545187</v>
      </c>
      <c r="R33" s="24">
        <v>0</v>
      </c>
      <c r="S33" s="24">
        <v>0</v>
      </c>
      <c r="T33" s="24">
        <v>0</v>
      </c>
    </row>
    <row r="34" spans="1:20" ht="11.25" customHeight="1" x14ac:dyDescent="0.25">
      <c r="A34" s="22" t="s">
        <v>76</v>
      </c>
      <c r="B34" s="23" t="s">
        <v>77</v>
      </c>
      <c r="C34" s="24">
        <v>1545187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1545187</v>
      </c>
      <c r="R34" s="24">
        <v>0</v>
      </c>
      <c r="S34" s="24">
        <v>0</v>
      </c>
      <c r="T34" s="24">
        <v>0</v>
      </c>
    </row>
    <row r="35" spans="1:20" ht="11.25" customHeight="1" x14ac:dyDescent="0.25">
      <c r="A35" s="22" t="s">
        <v>78</v>
      </c>
      <c r="B35" s="23" t="s">
        <v>79</v>
      </c>
      <c r="C35" s="24">
        <v>3261369</v>
      </c>
      <c r="D35" s="24">
        <v>712675</v>
      </c>
      <c r="E35" s="24">
        <v>705042</v>
      </c>
      <c r="F35" s="24">
        <v>0</v>
      </c>
      <c r="G35" s="24">
        <v>0</v>
      </c>
      <c r="H35" s="24">
        <v>0</v>
      </c>
      <c r="I35" s="24">
        <v>10328</v>
      </c>
      <c r="J35" s="24">
        <v>507151</v>
      </c>
      <c r="K35" s="24">
        <v>16690</v>
      </c>
      <c r="L35" s="24">
        <v>702716</v>
      </c>
      <c r="M35" s="24">
        <v>226514</v>
      </c>
      <c r="N35" s="24">
        <v>0</v>
      </c>
      <c r="O35" s="24">
        <v>0</v>
      </c>
      <c r="P35" s="24">
        <v>26078</v>
      </c>
      <c r="Q35" s="24">
        <v>156805</v>
      </c>
      <c r="R35" s="24">
        <v>0</v>
      </c>
      <c r="S35" s="24">
        <v>0</v>
      </c>
      <c r="T35" s="24">
        <v>197370</v>
      </c>
    </row>
    <row r="36" spans="1:20" ht="11.25" customHeight="1" x14ac:dyDescent="0.25">
      <c r="A36" s="22" t="s">
        <v>80</v>
      </c>
      <c r="B36" s="23" t="s">
        <v>81</v>
      </c>
      <c r="C36" s="24">
        <v>262000</v>
      </c>
      <c r="D36" s="24">
        <v>262000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</row>
    <row r="37" spans="1:20" ht="11.25" customHeight="1" x14ac:dyDescent="0.25">
      <c r="A37" s="22" t="s">
        <v>82</v>
      </c>
      <c r="B37" s="23" t="s">
        <v>83</v>
      </c>
      <c r="C37" s="24">
        <v>1189864</v>
      </c>
      <c r="D37" s="24">
        <v>624641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25066</v>
      </c>
      <c r="L37" s="24">
        <v>459731</v>
      </c>
      <c r="M37" s="24">
        <v>0</v>
      </c>
      <c r="N37" s="24">
        <v>0</v>
      </c>
      <c r="O37" s="24">
        <v>0</v>
      </c>
      <c r="P37" s="24">
        <v>0</v>
      </c>
      <c r="Q37" s="24">
        <v>80426</v>
      </c>
      <c r="R37" s="24">
        <v>0</v>
      </c>
      <c r="S37" s="24">
        <v>0</v>
      </c>
      <c r="T37" s="24">
        <v>0</v>
      </c>
    </row>
    <row r="38" spans="1:20" ht="11.25" customHeight="1" x14ac:dyDescent="0.25">
      <c r="A38" s="22" t="s">
        <v>84</v>
      </c>
      <c r="B38" s="23" t="s">
        <v>85</v>
      </c>
      <c r="C38" s="24">
        <v>4713233</v>
      </c>
      <c r="D38" s="24">
        <v>1599316</v>
      </c>
      <c r="E38" s="24">
        <v>705042</v>
      </c>
      <c r="F38" s="24">
        <v>0</v>
      </c>
      <c r="G38" s="24">
        <v>0</v>
      </c>
      <c r="H38" s="24">
        <v>0</v>
      </c>
      <c r="I38" s="24">
        <v>10328</v>
      </c>
      <c r="J38" s="24">
        <v>507151</v>
      </c>
      <c r="K38" s="24">
        <v>41756</v>
      </c>
      <c r="L38" s="24">
        <v>1162447</v>
      </c>
      <c r="M38" s="24">
        <v>226514</v>
      </c>
      <c r="N38" s="24">
        <v>0</v>
      </c>
      <c r="O38" s="24">
        <v>0</v>
      </c>
      <c r="P38" s="24">
        <v>26078</v>
      </c>
      <c r="Q38" s="24">
        <v>237231</v>
      </c>
      <c r="R38" s="24">
        <v>0</v>
      </c>
      <c r="S38" s="24">
        <v>0</v>
      </c>
      <c r="T38" s="24">
        <v>197370</v>
      </c>
    </row>
    <row r="39" spans="1:20" ht="11.25" customHeight="1" x14ac:dyDescent="0.25">
      <c r="A39" s="25" t="s">
        <v>86</v>
      </c>
      <c r="B39" s="26" t="s">
        <v>87</v>
      </c>
      <c r="C39" s="27">
        <v>34696160</v>
      </c>
      <c r="D39" s="27">
        <v>5676904</v>
      </c>
      <c r="E39" s="27">
        <v>3333627</v>
      </c>
      <c r="F39" s="27">
        <v>0</v>
      </c>
      <c r="G39" s="27">
        <v>0</v>
      </c>
      <c r="H39" s="27">
        <v>0</v>
      </c>
      <c r="I39" s="27">
        <v>48578</v>
      </c>
      <c r="J39" s="27">
        <v>2501209</v>
      </c>
      <c r="K39" s="27">
        <v>78502</v>
      </c>
      <c r="L39" s="27">
        <v>4406225</v>
      </c>
      <c r="M39" s="27">
        <v>15398284</v>
      </c>
      <c r="N39" s="27">
        <v>360000</v>
      </c>
      <c r="O39" s="27">
        <v>0</v>
      </c>
      <c r="P39" s="27">
        <v>149754</v>
      </c>
      <c r="Q39" s="27">
        <v>1814707</v>
      </c>
      <c r="R39" s="27">
        <v>0</v>
      </c>
      <c r="S39" s="27">
        <v>0</v>
      </c>
      <c r="T39" s="27">
        <v>928370</v>
      </c>
    </row>
    <row r="40" spans="1:20" ht="11.25" customHeight="1" x14ac:dyDescent="0.25">
      <c r="A40" s="22" t="s">
        <v>88</v>
      </c>
      <c r="B40" s="23" t="s">
        <v>89</v>
      </c>
      <c r="C40" s="24">
        <v>170000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170000</v>
      </c>
      <c r="T40" s="24">
        <v>0</v>
      </c>
    </row>
    <row r="41" spans="1:20" ht="11.25" customHeight="1" x14ac:dyDescent="0.25">
      <c r="A41" s="22" t="s">
        <v>90</v>
      </c>
      <c r="B41" s="23" t="s">
        <v>160</v>
      </c>
      <c r="C41" s="24">
        <v>170000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170000</v>
      </c>
      <c r="T41" s="24">
        <v>0</v>
      </c>
    </row>
    <row r="42" spans="1:20" ht="11.25" customHeight="1" x14ac:dyDescent="0.25">
      <c r="A42" s="22" t="s">
        <v>92</v>
      </c>
      <c r="B42" s="23" t="s">
        <v>93</v>
      </c>
      <c r="C42" s="24">
        <v>2795545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2795545</v>
      </c>
    </row>
    <row r="43" spans="1:20" ht="11.25" customHeight="1" x14ac:dyDescent="0.25">
      <c r="A43" s="22" t="s">
        <v>94</v>
      </c>
      <c r="B43" s="23" t="s">
        <v>95</v>
      </c>
      <c r="C43" s="24">
        <v>1066800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1066800</v>
      </c>
    </row>
    <row r="44" spans="1:20" ht="11.25" customHeight="1" x14ac:dyDescent="0.25">
      <c r="A44" s="22" t="s">
        <v>96</v>
      </c>
      <c r="B44" s="23" t="s">
        <v>97</v>
      </c>
      <c r="C44" s="24">
        <v>1083745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1083745</v>
      </c>
    </row>
    <row r="45" spans="1:20" ht="11.25" customHeight="1" x14ac:dyDescent="0.25">
      <c r="A45" s="22" t="s">
        <v>98</v>
      </c>
      <c r="B45" s="23" t="s">
        <v>99</v>
      </c>
      <c r="C45" s="24">
        <v>645000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645000</v>
      </c>
    </row>
    <row r="46" spans="1:20" ht="11.25" customHeight="1" x14ac:dyDescent="0.25">
      <c r="A46" s="25" t="s">
        <v>100</v>
      </c>
      <c r="B46" s="26" t="s">
        <v>101</v>
      </c>
      <c r="C46" s="27">
        <v>2965545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170000</v>
      </c>
      <c r="T46" s="27">
        <v>2795545</v>
      </c>
    </row>
    <row r="47" spans="1:20" ht="11.25" customHeight="1" x14ac:dyDescent="0.25">
      <c r="A47" s="22" t="s">
        <v>102</v>
      </c>
      <c r="B47" s="23" t="s">
        <v>103</v>
      </c>
      <c r="C47" s="24">
        <v>2698543</v>
      </c>
      <c r="D47" s="24">
        <v>0</v>
      </c>
      <c r="E47" s="24">
        <v>0</v>
      </c>
      <c r="F47" s="24">
        <v>2698543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</row>
    <row r="48" spans="1:20" ht="11.25" customHeight="1" x14ac:dyDescent="0.25">
      <c r="A48" s="22" t="s">
        <v>104</v>
      </c>
      <c r="B48" s="23" t="s">
        <v>105</v>
      </c>
      <c r="C48" s="24">
        <v>2698543</v>
      </c>
      <c r="D48" s="24">
        <v>0</v>
      </c>
      <c r="E48" s="24">
        <v>0</v>
      </c>
      <c r="F48" s="24">
        <v>2698543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</row>
    <row r="49" spans="1:20" ht="11.25" customHeight="1" x14ac:dyDescent="0.25">
      <c r="A49" s="22" t="s">
        <v>106</v>
      </c>
      <c r="B49" s="23" t="s">
        <v>107</v>
      </c>
      <c r="C49" s="24">
        <v>7252500</v>
      </c>
      <c r="D49" s="24">
        <v>0</v>
      </c>
      <c r="E49" s="24">
        <v>0</v>
      </c>
      <c r="F49" s="24">
        <v>0</v>
      </c>
      <c r="G49" s="24">
        <v>7252500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</row>
    <row r="50" spans="1:20" ht="11.25" customHeight="1" x14ac:dyDescent="0.25">
      <c r="A50" s="22" t="s">
        <v>108</v>
      </c>
      <c r="B50" s="23" t="s">
        <v>109</v>
      </c>
      <c r="C50" s="24">
        <v>7252500</v>
      </c>
      <c r="D50" s="24">
        <v>0</v>
      </c>
      <c r="E50" s="24">
        <v>0</v>
      </c>
      <c r="F50" s="24">
        <v>0</v>
      </c>
      <c r="G50" s="24">
        <v>7252500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</row>
    <row r="51" spans="1:20" ht="11.25" customHeight="1" x14ac:dyDescent="0.25">
      <c r="A51" s="22" t="s">
        <v>110</v>
      </c>
      <c r="B51" s="23" t="s">
        <v>111</v>
      </c>
      <c r="C51" s="24">
        <v>12604300</v>
      </c>
      <c r="D51" s="24">
        <v>8654300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240000</v>
      </c>
      <c r="P51" s="24">
        <v>0</v>
      </c>
      <c r="Q51" s="24">
        <v>0</v>
      </c>
      <c r="R51" s="24">
        <v>3710000</v>
      </c>
      <c r="S51" s="24">
        <v>0</v>
      </c>
      <c r="T51" s="24">
        <v>0</v>
      </c>
    </row>
    <row r="52" spans="1:20" ht="11.25" customHeight="1" x14ac:dyDescent="0.25">
      <c r="A52" s="22" t="s">
        <v>112</v>
      </c>
      <c r="B52" s="23" t="s">
        <v>113</v>
      </c>
      <c r="C52" s="24">
        <v>3000000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3000000</v>
      </c>
      <c r="S52" s="24">
        <v>0</v>
      </c>
      <c r="T52" s="24">
        <v>0</v>
      </c>
    </row>
    <row r="53" spans="1:20" ht="11.25" customHeight="1" x14ac:dyDescent="0.25">
      <c r="A53" s="22" t="s">
        <v>114</v>
      </c>
      <c r="B53" s="23" t="s">
        <v>115</v>
      </c>
      <c r="C53" s="24">
        <v>710000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710000</v>
      </c>
      <c r="S53" s="24">
        <v>0</v>
      </c>
      <c r="T53" s="24">
        <v>0</v>
      </c>
    </row>
    <row r="54" spans="1:20" ht="11.25" customHeight="1" x14ac:dyDescent="0.25">
      <c r="A54" s="22" t="s">
        <v>116</v>
      </c>
      <c r="B54" s="23" t="s">
        <v>117</v>
      </c>
      <c r="C54" s="24">
        <v>8894300</v>
      </c>
      <c r="D54" s="24">
        <v>8654300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240000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</row>
    <row r="55" spans="1:20" ht="11.25" customHeight="1" x14ac:dyDescent="0.25">
      <c r="A55" s="25" t="s">
        <v>120</v>
      </c>
      <c r="B55" s="26" t="s">
        <v>121</v>
      </c>
      <c r="C55" s="27">
        <v>22555343</v>
      </c>
      <c r="D55" s="27">
        <v>8654300</v>
      </c>
      <c r="E55" s="27">
        <v>0</v>
      </c>
      <c r="F55" s="27">
        <v>2698543</v>
      </c>
      <c r="G55" s="27">
        <v>7252500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240000</v>
      </c>
      <c r="P55" s="27">
        <v>0</v>
      </c>
      <c r="Q55" s="27">
        <v>0</v>
      </c>
      <c r="R55" s="27">
        <v>3710000</v>
      </c>
      <c r="S55" s="27">
        <v>0</v>
      </c>
      <c r="T55" s="27">
        <v>0</v>
      </c>
    </row>
    <row r="56" spans="1:20" ht="11.25" customHeight="1" x14ac:dyDescent="0.25">
      <c r="A56" s="22" t="s">
        <v>122</v>
      </c>
      <c r="B56" s="23" t="s">
        <v>123</v>
      </c>
      <c r="C56" s="24">
        <v>428800</v>
      </c>
      <c r="D56" s="24">
        <v>428800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</row>
    <row r="57" spans="1:20" ht="11.25" customHeight="1" x14ac:dyDescent="0.25">
      <c r="A57" s="22" t="s">
        <v>124</v>
      </c>
      <c r="B57" s="23" t="s">
        <v>125</v>
      </c>
      <c r="C57" s="24">
        <v>1543159</v>
      </c>
      <c r="D57" s="24">
        <v>1130852</v>
      </c>
      <c r="E57" s="24">
        <v>182150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110157</v>
      </c>
      <c r="M57" s="24">
        <v>120000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</row>
    <row r="58" spans="1:20" ht="11.25" customHeight="1" x14ac:dyDescent="0.25">
      <c r="A58" s="22" t="s">
        <v>126</v>
      </c>
      <c r="B58" s="23" t="s">
        <v>127</v>
      </c>
      <c r="C58" s="24">
        <v>532430</v>
      </c>
      <c r="D58" s="24">
        <v>421106</v>
      </c>
      <c r="E58" s="24">
        <v>49181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29743</v>
      </c>
      <c r="M58" s="24">
        <v>32400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</row>
    <row r="59" spans="1:20" ht="11.25" customHeight="1" x14ac:dyDescent="0.25">
      <c r="A59" s="25" t="s">
        <v>128</v>
      </c>
      <c r="B59" s="26" t="s">
        <v>129</v>
      </c>
      <c r="C59" s="27">
        <v>2504389</v>
      </c>
      <c r="D59" s="27">
        <v>1980758</v>
      </c>
      <c r="E59" s="27">
        <v>231331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139900</v>
      </c>
      <c r="M59" s="27">
        <v>152400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</row>
    <row r="60" spans="1:20" ht="11.25" customHeight="1" x14ac:dyDescent="0.25">
      <c r="A60" s="22" t="s">
        <v>130</v>
      </c>
      <c r="B60" s="23" t="s">
        <v>131</v>
      </c>
      <c r="C60" s="24">
        <v>29278972</v>
      </c>
      <c r="D60" s="24">
        <v>29278972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</row>
    <row r="61" spans="1:20" ht="11.25" customHeight="1" x14ac:dyDescent="0.25">
      <c r="A61" s="22" t="s">
        <v>132</v>
      </c>
      <c r="B61" s="23" t="s">
        <v>133</v>
      </c>
      <c r="C61" s="24">
        <v>7802723</v>
      </c>
      <c r="D61" s="24">
        <v>7802723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</row>
    <row r="62" spans="1:20" ht="11.25" customHeight="1" x14ac:dyDescent="0.25">
      <c r="A62" s="25" t="s">
        <v>134</v>
      </c>
      <c r="B62" s="26" t="s">
        <v>135</v>
      </c>
      <c r="C62" s="27">
        <v>37081695</v>
      </c>
      <c r="D62" s="27">
        <v>37081695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</row>
    <row r="63" spans="1:20" ht="11.25" customHeight="1" x14ac:dyDescent="0.25">
      <c r="A63" s="25" t="s">
        <v>136</v>
      </c>
      <c r="B63" s="26" t="s">
        <v>137</v>
      </c>
      <c r="C63" s="27">
        <v>118784639</v>
      </c>
      <c r="D63" s="27">
        <v>64376132</v>
      </c>
      <c r="E63" s="27">
        <v>3564958</v>
      </c>
      <c r="F63" s="27">
        <v>2698543</v>
      </c>
      <c r="G63" s="27">
        <v>7252500</v>
      </c>
      <c r="H63" s="27">
        <v>298072</v>
      </c>
      <c r="I63" s="27">
        <v>48578</v>
      </c>
      <c r="J63" s="27">
        <v>2501209</v>
      </c>
      <c r="K63" s="27">
        <v>78502</v>
      </c>
      <c r="L63" s="27">
        <v>10736080</v>
      </c>
      <c r="M63" s="27">
        <v>16298302</v>
      </c>
      <c r="N63" s="27">
        <v>360000</v>
      </c>
      <c r="O63" s="27">
        <v>240000</v>
      </c>
      <c r="P63" s="27">
        <v>913141</v>
      </c>
      <c r="Q63" s="27">
        <v>1814707</v>
      </c>
      <c r="R63" s="27">
        <v>3710000</v>
      </c>
      <c r="S63" s="27">
        <v>170000</v>
      </c>
      <c r="T63" s="27">
        <v>3723915</v>
      </c>
    </row>
    <row r="64" spans="1:20" ht="11.25" customHeight="1" x14ac:dyDescent="0.25">
      <c r="A64" s="22" t="s">
        <v>161</v>
      </c>
      <c r="B64" s="23" t="s">
        <v>162</v>
      </c>
      <c r="C64" s="24">
        <v>1047774</v>
      </c>
      <c r="D64" s="24">
        <v>0</v>
      </c>
      <c r="E64" s="24">
        <v>0</v>
      </c>
      <c r="F64" s="24">
        <v>1047774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</row>
    <row r="65" spans="1:20" ht="11.25" customHeight="1" x14ac:dyDescent="0.25">
      <c r="A65" s="22" t="s">
        <v>163</v>
      </c>
      <c r="B65" s="23" t="s">
        <v>164</v>
      </c>
      <c r="C65" s="24">
        <v>21402688</v>
      </c>
      <c r="D65" s="24">
        <v>0</v>
      </c>
      <c r="E65" s="24">
        <v>0</v>
      </c>
      <c r="F65" s="24">
        <v>0</v>
      </c>
      <c r="G65" s="24">
        <v>21402688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</row>
    <row r="66" spans="1:20" ht="11.25" customHeight="1" x14ac:dyDescent="0.25">
      <c r="A66" s="22" t="s">
        <v>165</v>
      </c>
      <c r="B66" s="23" t="s">
        <v>166</v>
      </c>
      <c r="C66" s="24">
        <v>22450462</v>
      </c>
      <c r="D66" s="24">
        <v>0</v>
      </c>
      <c r="E66" s="24">
        <v>0</v>
      </c>
      <c r="F66" s="24">
        <v>1047774</v>
      </c>
      <c r="G66" s="24">
        <v>21402688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</row>
    <row r="67" spans="1:20" ht="11.25" customHeight="1" x14ac:dyDescent="0.25">
      <c r="A67" s="25" t="s">
        <v>167</v>
      </c>
      <c r="B67" s="26" t="s">
        <v>168</v>
      </c>
      <c r="C67" s="27">
        <v>22450462</v>
      </c>
      <c r="D67" s="27">
        <v>0</v>
      </c>
      <c r="E67" s="27">
        <v>0</v>
      </c>
      <c r="F67" s="27">
        <v>1047774</v>
      </c>
      <c r="G67" s="27">
        <v>21402688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</row>
    <row r="68" spans="1:20" ht="11.25" customHeight="1" x14ac:dyDescent="0.25">
      <c r="A68" s="25" t="s">
        <v>169</v>
      </c>
      <c r="B68" s="26" t="s">
        <v>170</v>
      </c>
      <c r="C68" s="27">
        <v>141235101</v>
      </c>
      <c r="D68" s="27">
        <v>64376132</v>
      </c>
      <c r="E68" s="27">
        <v>3564958</v>
      </c>
      <c r="F68" s="27">
        <v>3746317</v>
      </c>
      <c r="G68" s="27">
        <v>28655188</v>
      </c>
      <c r="H68" s="27">
        <v>298072</v>
      </c>
      <c r="I68" s="27">
        <v>48578</v>
      </c>
      <c r="J68" s="27">
        <v>2501209</v>
      </c>
      <c r="K68" s="27">
        <v>78502</v>
      </c>
      <c r="L68" s="27">
        <v>10736080</v>
      </c>
      <c r="M68" s="27">
        <v>16298302</v>
      </c>
      <c r="N68" s="27">
        <v>360000</v>
      </c>
      <c r="O68" s="27">
        <v>240000</v>
      </c>
      <c r="P68" s="27">
        <v>913141</v>
      </c>
      <c r="Q68" s="27">
        <v>1814707</v>
      </c>
      <c r="R68" s="27">
        <v>3710000</v>
      </c>
      <c r="S68" s="27">
        <v>170000</v>
      </c>
      <c r="T68" s="27">
        <v>3723915</v>
      </c>
    </row>
  </sheetData>
  <mergeCells count="3">
    <mergeCell ref="A1:S1"/>
    <mergeCell ref="A2:S2"/>
    <mergeCell ref="A4:T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50" customWidth="1"/>
    <col min="3" max="3" width="13.140625" customWidth="1"/>
    <col min="4" max="4" width="12.28515625" customWidth="1"/>
    <col min="5" max="5" width="9.5703125" customWidth="1"/>
  </cols>
  <sheetData>
    <row r="1" spans="1:11" x14ac:dyDescent="0.25">
      <c r="A1" s="152" t="s">
        <v>596</v>
      </c>
      <c r="B1" s="152"/>
      <c r="C1" s="152"/>
      <c r="D1" s="152"/>
      <c r="E1" s="152"/>
      <c r="F1" s="11"/>
      <c r="G1" s="11"/>
      <c r="H1" s="11"/>
      <c r="I1" s="11"/>
      <c r="J1" s="11"/>
      <c r="K1" s="11"/>
    </row>
    <row r="2" spans="1:11" x14ac:dyDescent="0.25">
      <c r="A2" s="158" t="s">
        <v>297</v>
      </c>
      <c r="B2" s="158"/>
      <c r="C2" s="158"/>
      <c r="D2" s="158"/>
      <c r="E2" s="158"/>
      <c r="F2" s="29"/>
      <c r="G2" s="29"/>
      <c r="H2" s="29"/>
      <c r="I2" s="29"/>
      <c r="J2" s="29"/>
      <c r="K2" s="29"/>
    </row>
    <row r="4" spans="1:11" x14ac:dyDescent="0.25">
      <c r="E4" s="30" t="s">
        <v>139</v>
      </c>
    </row>
    <row r="5" spans="1:11" ht="15.75" x14ac:dyDescent="0.25">
      <c r="A5" s="157" t="s">
        <v>11</v>
      </c>
      <c r="B5" s="157"/>
      <c r="C5" s="157"/>
      <c r="D5" s="157"/>
      <c r="E5" s="157"/>
    </row>
    <row r="6" spans="1:11" ht="31.5" x14ac:dyDescent="0.25">
      <c r="A6" s="34" t="s">
        <v>271</v>
      </c>
      <c r="B6" s="34" t="s">
        <v>2</v>
      </c>
      <c r="C6" s="34" t="s">
        <v>13</v>
      </c>
      <c r="D6" s="34" t="s">
        <v>14</v>
      </c>
      <c r="E6" s="34" t="s">
        <v>15</v>
      </c>
    </row>
    <row r="7" spans="1:11" ht="12.95" customHeight="1" x14ac:dyDescent="0.25">
      <c r="A7" s="35">
        <v>1</v>
      </c>
      <c r="B7" s="36" t="s">
        <v>17</v>
      </c>
      <c r="C7" s="37">
        <v>11531000</v>
      </c>
      <c r="D7" s="37">
        <v>13286915</v>
      </c>
      <c r="E7" s="37">
        <v>13268009</v>
      </c>
    </row>
    <row r="8" spans="1:11" ht="12.95" customHeight="1" x14ac:dyDescent="0.25">
      <c r="A8" s="35">
        <v>2</v>
      </c>
      <c r="B8" s="36" t="s">
        <v>272</v>
      </c>
      <c r="C8" s="38">
        <v>0</v>
      </c>
      <c r="D8" s="37">
        <v>110000</v>
      </c>
      <c r="E8" s="37">
        <v>110000</v>
      </c>
    </row>
    <row r="9" spans="1:11" ht="12.95" customHeight="1" x14ac:dyDescent="0.25">
      <c r="A9" s="35">
        <v>3</v>
      </c>
      <c r="B9" s="36" t="s">
        <v>19</v>
      </c>
      <c r="C9" s="37">
        <v>192000</v>
      </c>
      <c r="D9" s="37">
        <v>472000</v>
      </c>
      <c r="E9" s="37">
        <v>435053</v>
      </c>
    </row>
    <row r="10" spans="1:11" ht="12.95" customHeight="1" x14ac:dyDescent="0.25">
      <c r="A10" s="35">
        <v>4</v>
      </c>
      <c r="B10" s="36" t="s">
        <v>273</v>
      </c>
      <c r="C10" s="37">
        <v>100000</v>
      </c>
      <c r="D10" s="37">
        <v>203787</v>
      </c>
      <c r="E10" s="37">
        <v>203787</v>
      </c>
    </row>
    <row r="11" spans="1:11" ht="12.95" customHeight="1" x14ac:dyDescent="0.25">
      <c r="A11" s="35">
        <v>5</v>
      </c>
      <c r="B11" s="36" t="s">
        <v>21</v>
      </c>
      <c r="C11" s="38">
        <v>0</v>
      </c>
      <c r="D11" s="37">
        <v>45000</v>
      </c>
      <c r="E11" s="37">
        <v>45000</v>
      </c>
    </row>
    <row r="12" spans="1:11" ht="12.95" customHeight="1" x14ac:dyDescent="0.25">
      <c r="A12" s="35">
        <v>6</v>
      </c>
      <c r="B12" s="36" t="s">
        <v>23</v>
      </c>
      <c r="C12" s="37">
        <v>168000</v>
      </c>
      <c r="D12" s="37">
        <v>507703</v>
      </c>
      <c r="E12" s="37">
        <v>407703</v>
      </c>
    </row>
    <row r="13" spans="1:11" ht="12.95" customHeight="1" x14ac:dyDescent="0.25">
      <c r="A13" s="35">
        <v>7</v>
      </c>
      <c r="B13" s="36" t="s">
        <v>25</v>
      </c>
      <c r="C13" s="37">
        <v>11991000</v>
      </c>
      <c r="D13" s="37">
        <v>14625405</v>
      </c>
      <c r="E13" s="37">
        <v>14469552</v>
      </c>
    </row>
    <row r="14" spans="1:11" ht="12.95" customHeight="1" x14ac:dyDescent="0.25">
      <c r="A14" s="35">
        <v>8</v>
      </c>
      <c r="B14" s="39" t="s">
        <v>274</v>
      </c>
      <c r="C14" s="40">
        <v>11991000</v>
      </c>
      <c r="D14" s="40">
        <v>14625405</v>
      </c>
      <c r="E14" s="40">
        <v>14469552</v>
      </c>
    </row>
    <row r="15" spans="1:11" ht="12.95" customHeight="1" x14ac:dyDescent="0.25">
      <c r="A15" s="35">
        <v>9</v>
      </c>
      <c r="B15" s="39" t="s">
        <v>275</v>
      </c>
      <c r="C15" s="40">
        <v>3279000</v>
      </c>
      <c r="D15" s="40">
        <v>3379000</v>
      </c>
      <c r="E15" s="40">
        <v>2868813</v>
      </c>
    </row>
    <row r="16" spans="1:11" ht="12.95" customHeight="1" x14ac:dyDescent="0.25">
      <c r="A16" s="35">
        <v>10</v>
      </c>
      <c r="B16" s="36" t="s">
        <v>39</v>
      </c>
      <c r="C16" s="38">
        <v>0</v>
      </c>
      <c r="D16" s="38">
        <v>0</v>
      </c>
      <c r="E16" s="37">
        <v>2720203</v>
      </c>
    </row>
    <row r="17" spans="1:5" ht="12.95" customHeight="1" x14ac:dyDescent="0.25">
      <c r="A17" s="35">
        <v>11</v>
      </c>
      <c r="B17" s="36" t="s">
        <v>41</v>
      </c>
      <c r="C17" s="38">
        <v>0</v>
      </c>
      <c r="D17" s="38">
        <v>0</v>
      </c>
      <c r="E17" s="37">
        <v>70394</v>
      </c>
    </row>
    <row r="18" spans="1:5" ht="12.95" customHeight="1" x14ac:dyDescent="0.25">
      <c r="A18" s="35">
        <v>12</v>
      </c>
      <c r="B18" s="36" t="s">
        <v>45</v>
      </c>
      <c r="C18" s="38">
        <v>0</v>
      </c>
      <c r="D18" s="38">
        <v>0</v>
      </c>
      <c r="E18" s="37">
        <v>78216</v>
      </c>
    </row>
    <row r="19" spans="1:5" ht="12.95" customHeight="1" x14ac:dyDescent="0.25">
      <c r="A19" s="35">
        <v>13</v>
      </c>
      <c r="B19" s="36" t="s">
        <v>47</v>
      </c>
      <c r="C19" s="37">
        <v>80000</v>
      </c>
      <c r="D19" s="37">
        <v>30000</v>
      </c>
      <c r="E19" s="37">
        <v>19726</v>
      </c>
    </row>
    <row r="20" spans="1:5" ht="12.95" customHeight="1" x14ac:dyDescent="0.25">
      <c r="A20" s="35">
        <v>14</v>
      </c>
      <c r="B20" s="36" t="s">
        <v>49</v>
      </c>
      <c r="C20" s="37">
        <v>300000</v>
      </c>
      <c r="D20" s="37">
        <v>332689</v>
      </c>
      <c r="E20" s="37">
        <v>332689</v>
      </c>
    </row>
    <row r="21" spans="1:5" ht="12.95" customHeight="1" x14ac:dyDescent="0.25">
      <c r="A21" s="35">
        <v>15</v>
      </c>
      <c r="B21" s="36" t="s">
        <v>276</v>
      </c>
      <c r="C21" s="37">
        <v>380000</v>
      </c>
      <c r="D21" s="37">
        <v>362689</v>
      </c>
      <c r="E21" s="37">
        <v>352415</v>
      </c>
    </row>
    <row r="22" spans="1:5" ht="12.95" customHeight="1" x14ac:dyDescent="0.25">
      <c r="A22" s="35">
        <v>16</v>
      </c>
      <c r="B22" s="36" t="s">
        <v>55</v>
      </c>
      <c r="C22" s="37">
        <v>75000</v>
      </c>
      <c r="D22" s="37">
        <v>75000</v>
      </c>
      <c r="E22" s="37">
        <v>43232</v>
      </c>
    </row>
    <row r="23" spans="1:5" ht="12.95" customHeight="1" x14ac:dyDescent="0.25">
      <c r="A23" s="35">
        <v>17</v>
      </c>
      <c r="B23" s="36" t="s">
        <v>277</v>
      </c>
      <c r="C23" s="37">
        <v>75000</v>
      </c>
      <c r="D23" s="37">
        <v>75000</v>
      </c>
      <c r="E23" s="37">
        <v>43232</v>
      </c>
    </row>
    <row r="24" spans="1:5" ht="12.95" customHeight="1" x14ac:dyDescent="0.25">
      <c r="A24" s="35">
        <v>18</v>
      </c>
      <c r="B24" s="36" t="s">
        <v>59</v>
      </c>
      <c r="C24" s="37">
        <v>2251000</v>
      </c>
      <c r="D24" s="37">
        <v>3271497</v>
      </c>
      <c r="E24" s="37">
        <v>2388115</v>
      </c>
    </row>
    <row r="25" spans="1:5" ht="12.95" customHeight="1" x14ac:dyDescent="0.25">
      <c r="A25" s="35">
        <v>19</v>
      </c>
      <c r="B25" s="36" t="s">
        <v>278</v>
      </c>
      <c r="C25" s="37">
        <v>1500000</v>
      </c>
      <c r="D25" s="37">
        <v>1700000</v>
      </c>
      <c r="E25" s="37">
        <v>1350792</v>
      </c>
    </row>
    <row r="26" spans="1:5" ht="12.95" customHeight="1" x14ac:dyDescent="0.25">
      <c r="A26" s="35">
        <v>20</v>
      </c>
      <c r="B26" s="36" t="s">
        <v>61</v>
      </c>
      <c r="C26" s="37">
        <v>60000</v>
      </c>
      <c r="D26" s="37">
        <v>577311</v>
      </c>
      <c r="E26" s="37">
        <v>540840</v>
      </c>
    </row>
    <row r="27" spans="1:5" ht="12.95" customHeight="1" x14ac:dyDescent="0.25">
      <c r="A27" s="35">
        <v>21</v>
      </c>
      <c r="B27" s="36" t="s">
        <v>279</v>
      </c>
      <c r="C27" s="37">
        <v>220000</v>
      </c>
      <c r="D27" s="37">
        <v>370000</v>
      </c>
      <c r="E27" s="37">
        <v>216792</v>
      </c>
    </row>
    <row r="28" spans="1:5" ht="12.95" customHeight="1" x14ac:dyDescent="0.25">
      <c r="A28" s="35">
        <v>22</v>
      </c>
      <c r="B28" s="36" t="s">
        <v>280</v>
      </c>
      <c r="C28" s="37">
        <v>4031000</v>
      </c>
      <c r="D28" s="37">
        <v>5918808</v>
      </c>
      <c r="E28" s="37">
        <v>4496539</v>
      </c>
    </row>
    <row r="29" spans="1:5" ht="12.95" customHeight="1" x14ac:dyDescent="0.25">
      <c r="A29" s="35">
        <v>23</v>
      </c>
      <c r="B29" s="36" t="s">
        <v>79</v>
      </c>
      <c r="C29" s="37">
        <v>1457000</v>
      </c>
      <c r="D29" s="37">
        <v>1934652</v>
      </c>
      <c r="E29" s="37">
        <v>1291575</v>
      </c>
    </row>
    <row r="30" spans="1:5" ht="12.95" customHeight="1" x14ac:dyDescent="0.25">
      <c r="A30" s="35">
        <v>24</v>
      </c>
      <c r="B30" s="36" t="s">
        <v>83</v>
      </c>
      <c r="C30" s="37">
        <v>250000</v>
      </c>
      <c r="D30" s="37">
        <v>50827</v>
      </c>
      <c r="E30" s="37">
        <v>2958</v>
      </c>
    </row>
    <row r="31" spans="1:5" ht="12.95" customHeight="1" x14ac:dyDescent="0.25">
      <c r="A31" s="35">
        <v>25</v>
      </c>
      <c r="B31" s="36" t="s">
        <v>281</v>
      </c>
      <c r="C31" s="37">
        <v>1707000</v>
      </c>
      <c r="D31" s="37">
        <v>1985479</v>
      </c>
      <c r="E31" s="37">
        <v>1294533</v>
      </c>
    </row>
    <row r="32" spans="1:5" ht="12.95" customHeight="1" x14ac:dyDescent="0.25">
      <c r="A32" s="35">
        <v>26</v>
      </c>
      <c r="B32" s="39" t="s">
        <v>282</v>
      </c>
      <c r="C32" s="40">
        <v>6193000</v>
      </c>
      <c r="D32" s="40">
        <v>8341976</v>
      </c>
      <c r="E32" s="40">
        <v>6186719</v>
      </c>
    </row>
    <row r="33" spans="1:5" ht="12.95" customHeight="1" x14ac:dyDescent="0.25">
      <c r="A33" s="35">
        <v>27</v>
      </c>
      <c r="B33" s="39" t="s">
        <v>283</v>
      </c>
      <c r="C33" s="40">
        <v>21463000</v>
      </c>
      <c r="D33" s="40">
        <v>26346381</v>
      </c>
      <c r="E33" s="40">
        <v>23525084</v>
      </c>
    </row>
    <row r="34" spans="1:5" x14ac:dyDescent="0.25">
      <c r="A34" s="30"/>
      <c r="B34" s="30"/>
      <c r="C34" s="30"/>
      <c r="D34" s="30"/>
      <c r="E34" s="30"/>
    </row>
    <row r="35" spans="1:5" ht="31.5" customHeight="1" x14ac:dyDescent="0.25">
      <c r="A35" s="157" t="s">
        <v>284</v>
      </c>
      <c r="B35" s="157"/>
      <c r="C35" s="157"/>
      <c r="D35" s="157"/>
      <c r="E35" s="157"/>
    </row>
    <row r="36" spans="1:5" ht="31.5" x14ac:dyDescent="0.25">
      <c r="A36" s="34" t="s">
        <v>271</v>
      </c>
      <c r="B36" s="34" t="s">
        <v>2</v>
      </c>
      <c r="C36" s="34" t="s">
        <v>13</v>
      </c>
      <c r="D36" s="34" t="s">
        <v>14</v>
      </c>
      <c r="E36" s="34" t="s">
        <v>15</v>
      </c>
    </row>
    <row r="37" spans="1:5" ht="12.95" customHeight="1" x14ac:dyDescent="0.25">
      <c r="A37" s="35">
        <v>1</v>
      </c>
      <c r="B37" s="36" t="s">
        <v>184</v>
      </c>
      <c r="C37" s="38">
        <v>0</v>
      </c>
      <c r="D37" s="37">
        <v>2249295</v>
      </c>
      <c r="E37" s="37">
        <v>2249295</v>
      </c>
    </row>
    <row r="38" spans="1:5" ht="12.95" customHeight="1" x14ac:dyDescent="0.25">
      <c r="A38" s="35">
        <v>2</v>
      </c>
      <c r="B38" s="36" t="s">
        <v>185</v>
      </c>
      <c r="C38" s="38">
        <v>0</v>
      </c>
      <c r="D38" s="38">
        <v>0</v>
      </c>
      <c r="E38" s="37">
        <v>2249295</v>
      </c>
    </row>
    <row r="39" spans="1:5" ht="12.95" customHeight="1" x14ac:dyDescent="0.25">
      <c r="A39" s="35">
        <v>3</v>
      </c>
      <c r="B39" s="39" t="s">
        <v>285</v>
      </c>
      <c r="C39" s="41">
        <v>0</v>
      </c>
      <c r="D39" s="40">
        <v>2249295</v>
      </c>
      <c r="E39" s="40">
        <v>2249295</v>
      </c>
    </row>
    <row r="40" spans="1:5" ht="12.95" customHeight="1" x14ac:dyDescent="0.25">
      <c r="A40" s="35">
        <v>4</v>
      </c>
      <c r="B40" s="36" t="s">
        <v>286</v>
      </c>
      <c r="C40" s="38">
        <v>0</v>
      </c>
      <c r="D40" s="37">
        <v>170000</v>
      </c>
      <c r="E40" s="37">
        <v>170000</v>
      </c>
    </row>
    <row r="41" spans="1:5" ht="12.95" customHeight="1" x14ac:dyDescent="0.25">
      <c r="A41" s="35">
        <v>5</v>
      </c>
      <c r="B41" s="36" t="s">
        <v>287</v>
      </c>
      <c r="C41" s="38">
        <v>0</v>
      </c>
      <c r="D41" s="38">
        <v>10</v>
      </c>
      <c r="E41" s="38">
        <v>12</v>
      </c>
    </row>
    <row r="42" spans="1:5" ht="12.95" customHeight="1" x14ac:dyDescent="0.25">
      <c r="A42" s="35">
        <v>6</v>
      </c>
      <c r="B42" s="36" t="s">
        <v>288</v>
      </c>
      <c r="C42" s="38">
        <v>0</v>
      </c>
      <c r="D42" s="38">
        <v>10</v>
      </c>
      <c r="E42" s="38">
        <v>12</v>
      </c>
    </row>
    <row r="43" spans="1:5" ht="12.95" customHeight="1" x14ac:dyDescent="0.25">
      <c r="A43" s="35">
        <v>7</v>
      </c>
      <c r="B43" s="36" t="s">
        <v>289</v>
      </c>
      <c r="C43" s="38">
        <v>0</v>
      </c>
      <c r="D43" s="37">
        <v>1027</v>
      </c>
      <c r="E43" s="37">
        <v>4028</v>
      </c>
    </row>
    <row r="44" spans="1:5" ht="12.95" customHeight="1" x14ac:dyDescent="0.25">
      <c r="A44" s="35">
        <v>8</v>
      </c>
      <c r="B44" s="39" t="s">
        <v>290</v>
      </c>
      <c r="C44" s="41">
        <v>0</v>
      </c>
      <c r="D44" s="40">
        <v>171037</v>
      </c>
      <c r="E44" s="40">
        <v>174040</v>
      </c>
    </row>
    <row r="45" spans="1:5" ht="12.95" customHeight="1" x14ac:dyDescent="0.25">
      <c r="A45" s="35">
        <v>9</v>
      </c>
      <c r="B45" s="39" t="s">
        <v>291</v>
      </c>
      <c r="C45" s="41">
        <v>0</v>
      </c>
      <c r="D45" s="40">
        <v>2420332</v>
      </c>
      <c r="E45" s="40">
        <v>2423335</v>
      </c>
    </row>
    <row r="46" spans="1:5" x14ac:dyDescent="0.25">
      <c r="A46" s="30"/>
      <c r="B46" s="30"/>
      <c r="C46" s="30"/>
      <c r="D46" s="30"/>
      <c r="E46" s="30"/>
    </row>
    <row r="47" spans="1:5" ht="15.75" x14ac:dyDescent="0.25">
      <c r="A47" s="157" t="s">
        <v>296</v>
      </c>
      <c r="B47" s="157"/>
      <c r="C47" s="157"/>
      <c r="D47" s="157"/>
      <c r="E47" s="157"/>
    </row>
    <row r="48" spans="1:5" ht="31.5" x14ac:dyDescent="0.25">
      <c r="A48" s="34" t="s">
        <v>271</v>
      </c>
      <c r="B48" s="34" t="s">
        <v>2</v>
      </c>
      <c r="C48" s="34" t="s">
        <v>13</v>
      </c>
      <c r="D48" s="34" t="s">
        <v>14</v>
      </c>
      <c r="E48" s="34" t="s">
        <v>15</v>
      </c>
    </row>
    <row r="49" spans="1:5" ht="12.95" customHeight="1" x14ac:dyDescent="0.25">
      <c r="A49" s="35">
        <v>1</v>
      </c>
      <c r="B49" s="36" t="s">
        <v>259</v>
      </c>
      <c r="C49" s="38">
        <v>0</v>
      </c>
      <c r="D49" s="37">
        <v>628808</v>
      </c>
      <c r="E49" s="37">
        <v>628808</v>
      </c>
    </row>
    <row r="50" spans="1:5" ht="12.95" customHeight="1" x14ac:dyDescent="0.25">
      <c r="A50" s="35">
        <v>2</v>
      </c>
      <c r="B50" s="36" t="s">
        <v>292</v>
      </c>
      <c r="C50" s="38">
        <v>0</v>
      </c>
      <c r="D50" s="37">
        <v>628808</v>
      </c>
      <c r="E50" s="37">
        <v>628808</v>
      </c>
    </row>
    <row r="51" spans="1:5" ht="12.95" customHeight="1" x14ac:dyDescent="0.25">
      <c r="A51" s="35">
        <v>3</v>
      </c>
      <c r="B51" s="36" t="s">
        <v>293</v>
      </c>
      <c r="C51" s="37">
        <v>21463000</v>
      </c>
      <c r="D51" s="37">
        <v>23297241</v>
      </c>
      <c r="E51" s="37">
        <v>21402688</v>
      </c>
    </row>
    <row r="52" spans="1:5" ht="12.95" customHeight="1" x14ac:dyDescent="0.25">
      <c r="A52" s="35">
        <v>4</v>
      </c>
      <c r="B52" s="36" t="s">
        <v>294</v>
      </c>
      <c r="C52" s="37">
        <v>21463000</v>
      </c>
      <c r="D52" s="37">
        <v>23926049</v>
      </c>
      <c r="E52" s="37">
        <v>22031496</v>
      </c>
    </row>
    <row r="53" spans="1:5" ht="12.95" customHeight="1" x14ac:dyDescent="0.25">
      <c r="A53" s="35">
        <v>5</v>
      </c>
      <c r="B53" s="39" t="s">
        <v>295</v>
      </c>
      <c r="C53" s="40">
        <v>21463000</v>
      </c>
      <c r="D53" s="40">
        <v>23926049</v>
      </c>
      <c r="E53" s="40">
        <v>22031496</v>
      </c>
    </row>
  </sheetData>
  <mergeCells count="5">
    <mergeCell ref="A47:E47"/>
    <mergeCell ref="A1:E1"/>
    <mergeCell ref="A2:E2"/>
    <mergeCell ref="A5:E5"/>
    <mergeCell ref="A35:E35"/>
  </mergeCells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view="pageBreakPreview" zoomScale="60" zoomScaleNormal="100" workbookViewId="0">
      <selection activeCell="A2" sqref="A2:E2"/>
    </sheetView>
  </sheetViews>
  <sheetFormatPr defaultRowHeight="15" x14ac:dyDescent="0.25"/>
  <cols>
    <col min="2" max="2" width="30.7109375" customWidth="1"/>
    <col min="3" max="3" width="12.28515625" customWidth="1"/>
    <col min="4" max="4" width="15.7109375" customWidth="1"/>
    <col min="5" max="5" width="17.85546875" customWidth="1"/>
    <col min="6" max="6" width="16.5703125" customWidth="1"/>
  </cols>
  <sheetData>
    <row r="1" spans="1:5" x14ac:dyDescent="0.25">
      <c r="A1" s="152" t="s">
        <v>597</v>
      </c>
      <c r="B1" s="152"/>
      <c r="C1" s="152"/>
      <c r="D1" s="152"/>
      <c r="E1" s="152"/>
    </row>
    <row r="2" spans="1:5" x14ac:dyDescent="0.25">
      <c r="A2" s="158" t="s">
        <v>301</v>
      </c>
      <c r="B2" s="158"/>
      <c r="C2" s="158"/>
      <c r="D2" s="158"/>
      <c r="E2" s="158"/>
    </row>
    <row r="4" spans="1:5" x14ac:dyDescent="0.25">
      <c r="A4" s="153" t="s">
        <v>140</v>
      </c>
      <c r="B4" s="154"/>
      <c r="C4" s="154"/>
      <c r="D4" s="154"/>
      <c r="E4" s="154"/>
    </row>
    <row r="5" spans="1:5" ht="62.25" customHeight="1" x14ac:dyDescent="0.25">
      <c r="A5" s="12" t="s">
        <v>12</v>
      </c>
      <c r="B5" s="12" t="s">
        <v>2</v>
      </c>
      <c r="C5" s="12" t="s">
        <v>141</v>
      </c>
      <c r="D5" s="12" t="s">
        <v>298</v>
      </c>
      <c r="E5" s="12" t="s">
        <v>299</v>
      </c>
    </row>
    <row r="6" spans="1:5" ht="25.5" x14ac:dyDescent="0.25">
      <c r="A6" s="13" t="s">
        <v>16</v>
      </c>
      <c r="B6" s="14" t="s">
        <v>17</v>
      </c>
      <c r="C6" s="15">
        <v>13268009</v>
      </c>
      <c r="D6" s="15">
        <v>13268009</v>
      </c>
      <c r="E6" s="15">
        <v>0</v>
      </c>
    </row>
    <row r="7" spans="1:5" ht="25.5" x14ac:dyDescent="0.25">
      <c r="A7" s="13" t="s">
        <v>175</v>
      </c>
      <c r="B7" s="14" t="s">
        <v>272</v>
      </c>
      <c r="C7" s="15">
        <v>110000</v>
      </c>
      <c r="D7" s="15">
        <v>110000</v>
      </c>
      <c r="E7" s="15">
        <v>0</v>
      </c>
    </row>
    <row r="8" spans="1:5" x14ac:dyDescent="0.25">
      <c r="A8" s="13" t="s">
        <v>177</v>
      </c>
      <c r="B8" s="14" t="s">
        <v>19</v>
      </c>
      <c r="C8" s="15">
        <v>435053</v>
      </c>
      <c r="D8" s="15">
        <v>435053</v>
      </c>
      <c r="E8" s="15">
        <v>0</v>
      </c>
    </row>
    <row r="9" spans="1:5" x14ac:dyDescent="0.25">
      <c r="A9" s="13" t="s">
        <v>179</v>
      </c>
      <c r="B9" s="14" t="s">
        <v>273</v>
      </c>
      <c r="C9" s="15">
        <v>203787</v>
      </c>
      <c r="D9" s="15">
        <v>203787</v>
      </c>
      <c r="E9" s="15">
        <v>0</v>
      </c>
    </row>
    <row r="10" spans="1:5" x14ac:dyDescent="0.25">
      <c r="A10" s="13" t="s">
        <v>181</v>
      </c>
      <c r="B10" s="14" t="s">
        <v>21</v>
      </c>
      <c r="C10" s="15">
        <v>45000</v>
      </c>
      <c r="D10" s="15">
        <v>45000</v>
      </c>
      <c r="E10" s="15">
        <v>0</v>
      </c>
    </row>
    <row r="11" spans="1:5" ht="25.5" x14ac:dyDescent="0.25">
      <c r="A11" s="13" t="s">
        <v>303</v>
      </c>
      <c r="B11" s="14" t="s">
        <v>23</v>
      </c>
      <c r="C11" s="15">
        <v>407703</v>
      </c>
      <c r="D11" s="15">
        <v>407703</v>
      </c>
      <c r="E11" s="15">
        <v>0</v>
      </c>
    </row>
    <row r="12" spans="1:5" ht="25.5" x14ac:dyDescent="0.25">
      <c r="A12" s="13" t="s">
        <v>18</v>
      </c>
      <c r="B12" s="14" t="s">
        <v>25</v>
      </c>
      <c r="C12" s="15">
        <v>14469552</v>
      </c>
      <c r="D12" s="15">
        <v>14469552</v>
      </c>
      <c r="E12" s="15">
        <v>0</v>
      </c>
    </row>
    <row r="13" spans="1:5" x14ac:dyDescent="0.25">
      <c r="A13" s="13" t="s">
        <v>304</v>
      </c>
      <c r="B13" s="17" t="s">
        <v>35</v>
      </c>
      <c r="C13" s="18">
        <v>14469552</v>
      </c>
      <c r="D13" s="18">
        <v>14469552</v>
      </c>
      <c r="E13" s="18">
        <v>0</v>
      </c>
    </row>
    <row r="14" spans="1:5" ht="38.25" x14ac:dyDescent="0.25">
      <c r="A14" s="13" t="s">
        <v>300</v>
      </c>
      <c r="B14" s="17" t="s">
        <v>37</v>
      </c>
      <c r="C14" s="18">
        <v>2868813</v>
      </c>
      <c r="D14" s="18">
        <v>2868813</v>
      </c>
      <c r="E14" s="18">
        <v>0</v>
      </c>
    </row>
    <row r="15" spans="1:5" x14ac:dyDescent="0.25">
      <c r="A15" s="13" t="s">
        <v>20</v>
      </c>
      <c r="B15" s="14" t="s">
        <v>39</v>
      </c>
      <c r="C15" s="15">
        <v>2720203</v>
      </c>
      <c r="D15" s="15">
        <v>2720203</v>
      </c>
      <c r="E15" s="15">
        <v>0</v>
      </c>
    </row>
    <row r="16" spans="1:5" x14ac:dyDescent="0.25">
      <c r="A16" s="13" t="s">
        <v>305</v>
      </c>
      <c r="B16" s="14" t="s">
        <v>41</v>
      </c>
      <c r="C16" s="15">
        <v>70394</v>
      </c>
      <c r="D16" s="15">
        <v>70394</v>
      </c>
      <c r="E16" s="15">
        <v>0</v>
      </c>
    </row>
    <row r="17" spans="1:5" ht="25.5" x14ac:dyDescent="0.25">
      <c r="A17" s="13" t="s">
        <v>306</v>
      </c>
      <c r="B17" s="14" t="s">
        <v>45</v>
      </c>
      <c r="C17" s="15">
        <v>78216</v>
      </c>
      <c r="D17" s="15">
        <v>78216</v>
      </c>
      <c r="E17" s="15">
        <v>0</v>
      </c>
    </row>
    <row r="18" spans="1:5" x14ac:dyDescent="0.25">
      <c r="A18" s="13" t="s">
        <v>22</v>
      </c>
      <c r="B18" s="14" t="s">
        <v>47</v>
      </c>
      <c r="C18" s="15">
        <v>19726</v>
      </c>
      <c r="D18" s="15">
        <v>19726</v>
      </c>
      <c r="E18" s="15">
        <v>0</v>
      </c>
    </row>
    <row r="19" spans="1:5" ht="25.5" x14ac:dyDescent="0.25">
      <c r="A19" s="13" t="s">
        <v>307</v>
      </c>
      <c r="B19" s="14" t="s">
        <v>49</v>
      </c>
      <c r="C19" s="15">
        <v>332689</v>
      </c>
      <c r="D19" s="15">
        <v>332689</v>
      </c>
      <c r="E19" s="15">
        <v>0</v>
      </c>
    </row>
    <row r="20" spans="1:5" x14ac:dyDescent="0.25">
      <c r="A20" s="13" t="s">
        <v>24</v>
      </c>
      <c r="B20" s="14" t="s">
        <v>51</v>
      </c>
      <c r="C20" s="15">
        <v>352415</v>
      </c>
      <c r="D20" s="15">
        <v>352415</v>
      </c>
      <c r="E20" s="15">
        <v>0</v>
      </c>
    </row>
    <row r="21" spans="1:5" ht="25.5" x14ac:dyDescent="0.25">
      <c r="A21" s="13" t="s">
        <v>26</v>
      </c>
      <c r="B21" s="14" t="s">
        <v>55</v>
      </c>
      <c r="C21" s="15">
        <v>43232</v>
      </c>
      <c r="D21" s="15">
        <v>43232</v>
      </c>
      <c r="E21" s="15">
        <v>0</v>
      </c>
    </row>
    <row r="22" spans="1:5" ht="25.5" x14ac:dyDescent="0.25">
      <c r="A22" s="13" t="s">
        <v>28</v>
      </c>
      <c r="B22" s="14" t="s">
        <v>57</v>
      </c>
      <c r="C22" s="15">
        <v>43232</v>
      </c>
      <c r="D22" s="15">
        <v>43232</v>
      </c>
      <c r="E22" s="15">
        <v>0</v>
      </c>
    </row>
    <row r="23" spans="1:5" x14ac:dyDescent="0.25">
      <c r="A23" s="13" t="s">
        <v>30</v>
      </c>
      <c r="B23" s="14" t="s">
        <v>59</v>
      </c>
      <c r="C23" s="15">
        <v>2388115</v>
      </c>
      <c r="D23" s="15">
        <v>2388115</v>
      </c>
      <c r="E23" s="15">
        <v>0</v>
      </c>
    </row>
    <row r="24" spans="1:5" x14ac:dyDescent="0.25">
      <c r="A24" s="13" t="s">
        <v>32</v>
      </c>
      <c r="B24" s="14" t="s">
        <v>278</v>
      </c>
      <c r="C24" s="15">
        <v>1350792</v>
      </c>
      <c r="D24" s="15">
        <v>0</v>
      </c>
      <c r="E24" s="15">
        <v>1350792</v>
      </c>
    </row>
    <row r="25" spans="1:5" ht="25.5" x14ac:dyDescent="0.25">
      <c r="A25" s="13" t="s">
        <v>34</v>
      </c>
      <c r="B25" s="14" t="s">
        <v>61</v>
      </c>
      <c r="C25" s="15">
        <v>540840</v>
      </c>
      <c r="D25" s="15">
        <v>540840</v>
      </c>
      <c r="E25" s="15">
        <v>0</v>
      </c>
    </row>
    <row r="26" spans="1:5" x14ac:dyDescent="0.25">
      <c r="A26" s="13" t="s">
        <v>36</v>
      </c>
      <c r="B26" s="14" t="s">
        <v>159</v>
      </c>
      <c r="C26" s="15">
        <v>216792</v>
      </c>
      <c r="D26" s="15">
        <v>216792</v>
      </c>
      <c r="E26" s="15">
        <v>0</v>
      </c>
    </row>
    <row r="27" spans="1:5" ht="25.5" x14ac:dyDescent="0.25">
      <c r="A27" s="13" t="s">
        <v>38</v>
      </c>
      <c r="B27" s="14" t="s">
        <v>71</v>
      </c>
      <c r="C27" s="15">
        <v>4496539</v>
      </c>
      <c r="D27" s="15">
        <v>3145747</v>
      </c>
      <c r="E27" s="15">
        <v>1350792</v>
      </c>
    </row>
    <row r="28" spans="1:5" ht="25.5" x14ac:dyDescent="0.25">
      <c r="A28" s="13" t="s">
        <v>308</v>
      </c>
      <c r="B28" s="14" t="s">
        <v>79</v>
      </c>
      <c r="C28" s="15">
        <v>1291575</v>
      </c>
      <c r="D28" s="15">
        <v>926861</v>
      </c>
      <c r="E28" s="15">
        <v>364714</v>
      </c>
    </row>
    <row r="29" spans="1:5" x14ac:dyDescent="0.25">
      <c r="A29" s="13" t="s">
        <v>40</v>
      </c>
      <c r="B29" s="14" t="s">
        <v>83</v>
      </c>
      <c r="C29" s="15">
        <v>2958</v>
      </c>
      <c r="D29" s="15">
        <v>2958</v>
      </c>
      <c r="E29" s="15">
        <v>0</v>
      </c>
    </row>
    <row r="30" spans="1:5" ht="25.5" x14ac:dyDescent="0.25">
      <c r="A30" s="13" t="s">
        <v>42</v>
      </c>
      <c r="B30" s="14" t="s">
        <v>85</v>
      </c>
      <c r="C30" s="15">
        <v>1294533</v>
      </c>
      <c r="D30" s="15">
        <v>929819</v>
      </c>
      <c r="E30" s="15">
        <v>364714</v>
      </c>
    </row>
    <row r="31" spans="1:5" ht="25.5" x14ac:dyDescent="0.25">
      <c r="A31" s="13" t="s">
        <v>309</v>
      </c>
      <c r="B31" s="17" t="s">
        <v>87</v>
      </c>
      <c r="C31" s="18">
        <v>6186719</v>
      </c>
      <c r="D31" s="18">
        <v>4471213</v>
      </c>
      <c r="E31" s="18">
        <v>1715506</v>
      </c>
    </row>
    <row r="32" spans="1:5" ht="38.25" x14ac:dyDescent="0.25">
      <c r="A32" s="13" t="s">
        <v>44</v>
      </c>
      <c r="B32" s="17" t="s">
        <v>137</v>
      </c>
      <c r="C32" s="18">
        <v>23525084</v>
      </c>
      <c r="D32" s="18">
        <v>21809578</v>
      </c>
      <c r="E32" s="18">
        <v>1715506</v>
      </c>
    </row>
    <row r="33" spans="1:6" ht="25.5" x14ac:dyDescent="0.25">
      <c r="A33" s="13" t="s">
        <v>46</v>
      </c>
      <c r="B33" s="17" t="s">
        <v>170</v>
      </c>
      <c r="C33" s="18">
        <v>23525084</v>
      </c>
      <c r="D33" s="18">
        <v>21809578</v>
      </c>
      <c r="E33" s="18">
        <v>1715506</v>
      </c>
    </row>
    <row r="34" spans="1:6" x14ac:dyDescent="0.25">
      <c r="A34" s="31"/>
      <c r="B34" s="32"/>
      <c r="C34" s="33"/>
      <c r="D34" s="33"/>
      <c r="E34" s="33"/>
    </row>
    <row r="35" spans="1:6" s="30" customFormat="1" ht="12.75" x14ac:dyDescent="0.2">
      <c r="A35" s="153" t="s">
        <v>302</v>
      </c>
      <c r="B35" s="154"/>
      <c r="C35" s="154"/>
      <c r="D35" s="154"/>
      <c r="E35" s="154"/>
      <c r="F35" s="154"/>
    </row>
    <row r="36" spans="1:6" s="30" customFormat="1" ht="57" customHeight="1" x14ac:dyDescent="0.2">
      <c r="A36" s="12" t="s">
        <v>12</v>
      </c>
      <c r="B36" s="12" t="s">
        <v>2</v>
      </c>
      <c r="C36" s="12" t="s">
        <v>141</v>
      </c>
      <c r="D36" s="12" t="s">
        <v>145</v>
      </c>
      <c r="E36" s="12" t="s">
        <v>298</v>
      </c>
      <c r="F36" s="12" t="s">
        <v>299</v>
      </c>
    </row>
    <row r="37" spans="1:6" s="30" customFormat="1" ht="38.25" x14ac:dyDescent="0.2">
      <c r="A37" s="42" t="s">
        <v>16</v>
      </c>
      <c r="B37" s="14" t="s">
        <v>184</v>
      </c>
      <c r="C37" s="15">
        <v>2249295</v>
      </c>
      <c r="D37" s="15">
        <v>0</v>
      </c>
      <c r="E37" s="15">
        <v>2249295</v>
      </c>
      <c r="F37" s="15">
        <v>0</v>
      </c>
    </row>
    <row r="38" spans="1:6" s="30" customFormat="1" ht="25.5" x14ac:dyDescent="0.2">
      <c r="A38" s="42" t="s">
        <v>175</v>
      </c>
      <c r="B38" s="14" t="s">
        <v>185</v>
      </c>
      <c r="C38" s="15">
        <v>2249295</v>
      </c>
      <c r="D38" s="15">
        <v>0</v>
      </c>
      <c r="E38" s="15">
        <v>2249295</v>
      </c>
      <c r="F38" s="15">
        <v>0</v>
      </c>
    </row>
    <row r="39" spans="1:6" s="30" customFormat="1" ht="38.25" x14ac:dyDescent="0.2">
      <c r="A39" s="42" t="s">
        <v>177</v>
      </c>
      <c r="B39" s="17" t="s">
        <v>193</v>
      </c>
      <c r="C39" s="18">
        <v>2249295</v>
      </c>
      <c r="D39" s="18">
        <v>0</v>
      </c>
      <c r="E39" s="18">
        <v>2249295</v>
      </c>
      <c r="F39" s="18">
        <v>0</v>
      </c>
    </row>
    <row r="40" spans="1:6" s="30" customFormat="1" ht="25.5" x14ac:dyDescent="0.2">
      <c r="A40" s="42" t="s">
        <v>179</v>
      </c>
      <c r="B40" s="14" t="s">
        <v>286</v>
      </c>
      <c r="C40" s="15">
        <v>170000</v>
      </c>
      <c r="D40" s="15">
        <v>0</v>
      </c>
      <c r="E40" s="15">
        <v>0</v>
      </c>
      <c r="F40" s="15">
        <v>170000</v>
      </c>
    </row>
    <row r="41" spans="1:6" s="30" customFormat="1" ht="38.25" x14ac:dyDescent="0.2">
      <c r="A41" s="42" t="s">
        <v>181</v>
      </c>
      <c r="B41" s="14" t="s">
        <v>240</v>
      </c>
      <c r="C41" s="15">
        <v>12</v>
      </c>
      <c r="D41" s="15">
        <v>0</v>
      </c>
      <c r="E41" s="15">
        <v>12</v>
      </c>
      <c r="F41" s="15">
        <v>0</v>
      </c>
    </row>
    <row r="42" spans="1:6" s="30" customFormat="1" ht="38.25" x14ac:dyDescent="0.2">
      <c r="A42" s="42" t="s">
        <v>303</v>
      </c>
      <c r="B42" s="14" t="s">
        <v>242</v>
      </c>
      <c r="C42" s="15">
        <v>12</v>
      </c>
      <c r="D42" s="15">
        <v>0</v>
      </c>
      <c r="E42" s="15">
        <v>12</v>
      </c>
      <c r="F42" s="15">
        <v>0</v>
      </c>
    </row>
    <row r="43" spans="1:6" s="30" customFormat="1" ht="25.5" x14ac:dyDescent="0.2">
      <c r="A43" s="42" t="s">
        <v>18</v>
      </c>
      <c r="B43" s="14" t="s">
        <v>244</v>
      </c>
      <c r="C43" s="15">
        <v>4028</v>
      </c>
      <c r="D43" s="15">
        <v>0</v>
      </c>
      <c r="E43" s="15">
        <v>4028</v>
      </c>
      <c r="F43" s="15">
        <v>0</v>
      </c>
    </row>
    <row r="44" spans="1:6" s="30" customFormat="1" ht="38.25" x14ac:dyDescent="0.2">
      <c r="A44" s="42" t="s">
        <v>304</v>
      </c>
      <c r="B44" s="17" t="s">
        <v>246</v>
      </c>
      <c r="C44" s="18">
        <v>174040</v>
      </c>
      <c r="D44" s="18">
        <v>0</v>
      </c>
      <c r="E44" s="18">
        <v>4040</v>
      </c>
      <c r="F44" s="18">
        <v>170000</v>
      </c>
    </row>
    <row r="45" spans="1:6" s="30" customFormat="1" ht="38.25" x14ac:dyDescent="0.2">
      <c r="A45" s="42" t="s">
        <v>300</v>
      </c>
      <c r="B45" s="17" t="s">
        <v>254</v>
      </c>
      <c r="C45" s="18">
        <v>2423335</v>
      </c>
      <c r="D45" s="18">
        <v>0</v>
      </c>
      <c r="E45" s="18">
        <v>2253335</v>
      </c>
      <c r="F45" s="18">
        <v>170000</v>
      </c>
    </row>
    <row r="46" spans="1:6" s="30" customFormat="1" ht="38.25" x14ac:dyDescent="0.2">
      <c r="A46" s="42" t="s">
        <v>20</v>
      </c>
      <c r="B46" s="14" t="s">
        <v>259</v>
      </c>
      <c r="C46" s="15">
        <v>628808</v>
      </c>
      <c r="D46" s="15">
        <v>628808</v>
      </c>
      <c r="E46" s="15">
        <v>0</v>
      </c>
      <c r="F46" s="15">
        <v>0</v>
      </c>
    </row>
    <row r="47" spans="1:6" s="30" customFormat="1" ht="25.5" x14ac:dyDescent="0.2">
      <c r="A47" s="42" t="s">
        <v>305</v>
      </c>
      <c r="B47" s="14" t="s">
        <v>261</v>
      </c>
      <c r="C47" s="15">
        <v>628808</v>
      </c>
      <c r="D47" s="15">
        <v>628808</v>
      </c>
      <c r="E47" s="15">
        <v>0</v>
      </c>
      <c r="F47" s="15">
        <v>0</v>
      </c>
    </row>
    <row r="48" spans="1:6" s="30" customFormat="1" ht="25.5" x14ac:dyDescent="0.2">
      <c r="A48" s="42" t="s">
        <v>306</v>
      </c>
      <c r="B48" s="14" t="s">
        <v>293</v>
      </c>
      <c r="C48" s="15">
        <v>21402688</v>
      </c>
      <c r="D48" s="15">
        <v>21402688</v>
      </c>
      <c r="E48" s="15">
        <v>0</v>
      </c>
      <c r="F48" s="15">
        <v>0</v>
      </c>
    </row>
    <row r="49" spans="1:6" s="30" customFormat="1" ht="25.5" x14ac:dyDescent="0.2">
      <c r="A49" s="42" t="s">
        <v>22</v>
      </c>
      <c r="B49" s="14" t="s">
        <v>265</v>
      </c>
      <c r="C49" s="15">
        <v>22031496</v>
      </c>
      <c r="D49" s="15">
        <v>22031496</v>
      </c>
      <c r="E49" s="15">
        <v>0</v>
      </c>
      <c r="F49" s="15">
        <v>0</v>
      </c>
    </row>
    <row r="50" spans="1:6" s="30" customFormat="1" ht="25.5" x14ac:dyDescent="0.2">
      <c r="A50" s="42" t="s">
        <v>307</v>
      </c>
      <c r="B50" s="17" t="s">
        <v>267</v>
      </c>
      <c r="C50" s="18">
        <v>22031496</v>
      </c>
      <c r="D50" s="18">
        <v>22031496</v>
      </c>
      <c r="E50" s="18">
        <v>0</v>
      </c>
      <c r="F50" s="18">
        <v>0</v>
      </c>
    </row>
    <row r="51" spans="1:6" s="30" customFormat="1" ht="25.5" x14ac:dyDescent="0.2">
      <c r="A51" s="42" t="s">
        <v>24</v>
      </c>
      <c r="B51" s="17" t="s">
        <v>269</v>
      </c>
      <c r="C51" s="18">
        <v>24454831</v>
      </c>
      <c r="D51" s="18">
        <v>22031496</v>
      </c>
      <c r="E51" s="18">
        <v>2253335</v>
      </c>
      <c r="F51" s="18">
        <v>170000</v>
      </c>
    </row>
  </sheetData>
  <mergeCells count="4">
    <mergeCell ref="A4:E4"/>
    <mergeCell ref="A1:E1"/>
    <mergeCell ref="A2:E2"/>
    <mergeCell ref="A35:F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="60" zoomScaleNormal="100" workbookViewId="0">
      <selection activeCell="A2" sqref="A2:F2"/>
    </sheetView>
  </sheetViews>
  <sheetFormatPr defaultRowHeight="15" x14ac:dyDescent="0.25"/>
  <cols>
    <col min="3" max="3" width="21.28515625" customWidth="1"/>
    <col min="4" max="4" width="14.5703125" customWidth="1"/>
    <col min="5" max="5" width="13.85546875" customWidth="1"/>
    <col min="6" max="6" width="11" customWidth="1"/>
  </cols>
  <sheetData>
    <row r="1" spans="1:6" x14ac:dyDescent="0.25">
      <c r="A1" s="152" t="s">
        <v>598</v>
      </c>
      <c r="B1" s="152"/>
      <c r="C1" s="152"/>
      <c r="D1" s="152"/>
      <c r="E1" s="152"/>
      <c r="F1" s="152"/>
    </row>
    <row r="2" spans="1:6" x14ac:dyDescent="0.25">
      <c r="A2" s="152" t="s">
        <v>310</v>
      </c>
      <c r="B2" s="152"/>
      <c r="C2" s="152"/>
      <c r="D2" s="152"/>
      <c r="E2" s="152"/>
      <c r="F2" s="152"/>
    </row>
    <row r="4" spans="1:6" x14ac:dyDescent="0.25">
      <c r="F4" t="s">
        <v>139</v>
      </c>
    </row>
    <row r="5" spans="1:6" ht="30" x14ac:dyDescent="0.25">
      <c r="A5" s="126" t="s">
        <v>271</v>
      </c>
      <c r="B5" s="165" t="s">
        <v>491</v>
      </c>
      <c r="C5" s="166"/>
      <c r="D5" s="60" t="s">
        <v>13</v>
      </c>
      <c r="E5" s="60" t="s">
        <v>14</v>
      </c>
      <c r="F5" s="70" t="s">
        <v>15</v>
      </c>
    </row>
    <row r="6" spans="1:6" x14ac:dyDescent="0.25">
      <c r="A6" s="71"/>
      <c r="B6" s="167"/>
      <c r="C6" s="166"/>
      <c r="D6" s="71"/>
      <c r="E6" s="71"/>
      <c r="F6" s="71"/>
    </row>
    <row r="7" spans="1:6" x14ac:dyDescent="0.25">
      <c r="A7" s="71"/>
      <c r="B7" s="168" t="s">
        <v>492</v>
      </c>
      <c r="C7" s="169"/>
      <c r="D7" s="71"/>
      <c r="E7" s="71"/>
      <c r="F7" s="71"/>
    </row>
    <row r="8" spans="1:6" x14ac:dyDescent="0.25">
      <c r="A8" s="71"/>
      <c r="B8" s="123"/>
      <c r="C8" s="123"/>
      <c r="D8" s="63"/>
      <c r="E8" s="71"/>
      <c r="F8" s="71"/>
    </row>
    <row r="9" spans="1:6" x14ac:dyDescent="0.25">
      <c r="A9" s="127" t="s">
        <v>3</v>
      </c>
      <c r="B9" s="159" t="s">
        <v>495</v>
      </c>
      <c r="C9" s="160"/>
      <c r="D9" s="128">
        <v>636348</v>
      </c>
      <c r="E9" s="128">
        <v>923150</v>
      </c>
      <c r="F9" s="128">
        <v>923150</v>
      </c>
    </row>
    <row r="10" spans="1:6" x14ac:dyDescent="0.25">
      <c r="A10" s="127" t="s">
        <v>5</v>
      </c>
      <c r="B10" s="159" t="s">
        <v>493</v>
      </c>
      <c r="C10" s="160"/>
      <c r="D10" s="128">
        <v>120000</v>
      </c>
      <c r="E10" s="128">
        <v>120000</v>
      </c>
      <c r="F10" s="64">
        <v>120000</v>
      </c>
    </row>
    <row r="11" spans="1:6" x14ac:dyDescent="0.25">
      <c r="A11" s="127" t="s">
        <v>7</v>
      </c>
      <c r="B11" s="159" t="s">
        <v>494</v>
      </c>
      <c r="C11" s="160"/>
      <c r="D11" s="128">
        <v>74000</v>
      </c>
      <c r="E11" s="128">
        <v>74000</v>
      </c>
      <c r="F11" s="128">
        <v>74000</v>
      </c>
    </row>
    <row r="12" spans="1:6" x14ac:dyDescent="0.25">
      <c r="A12" s="127" t="s">
        <v>333</v>
      </c>
      <c r="B12" s="159" t="s">
        <v>496</v>
      </c>
      <c r="C12" s="160"/>
      <c r="D12" s="128">
        <v>744652</v>
      </c>
      <c r="E12" s="128">
        <v>744652</v>
      </c>
      <c r="F12" s="128">
        <v>744652</v>
      </c>
    </row>
    <row r="13" spans="1:6" x14ac:dyDescent="0.25">
      <c r="A13" s="127" t="s">
        <v>335</v>
      </c>
      <c r="B13" s="161" t="s">
        <v>497</v>
      </c>
      <c r="C13" s="162"/>
      <c r="D13" s="130"/>
      <c r="E13" s="130">
        <v>141998</v>
      </c>
      <c r="F13" s="130">
        <v>110157</v>
      </c>
    </row>
    <row r="14" spans="1:6" x14ac:dyDescent="0.25">
      <c r="A14" s="127"/>
      <c r="B14" s="163"/>
      <c r="C14" s="164"/>
      <c r="D14" s="63"/>
      <c r="E14" s="63"/>
      <c r="F14" s="63"/>
    </row>
    <row r="15" spans="1:6" x14ac:dyDescent="0.25">
      <c r="A15" s="71"/>
      <c r="B15" s="129" t="s">
        <v>319</v>
      </c>
      <c r="C15" s="123"/>
      <c r="D15" s="66">
        <f>SUM(D9:D14)</f>
        <v>1575000</v>
      </c>
      <c r="E15" s="66">
        <f>SUM(E9:E14)</f>
        <v>2003800</v>
      </c>
      <c r="F15" s="66">
        <f>SUM(F9:F14)</f>
        <v>1971959</v>
      </c>
    </row>
    <row r="16" spans="1:6" x14ac:dyDescent="0.25">
      <c r="A16" s="131"/>
      <c r="B16" s="133"/>
      <c r="C16" s="131"/>
      <c r="D16" s="132"/>
      <c r="E16" s="131"/>
      <c r="F16" s="131"/>
    </row>
    <row r="17" spans="1:6" x14ac:dyDescent="0.25">
      <c r="A17" s="131"/>
      <c r="B17" s="131"/>
      <c r="C17" s="131"/>
      <c r="D17" s="132"/>
      <c r="E17" s="131"/>
      <c r="F17" s="131"/>
    </row>
    <row r="18" spans="1:6" ht="30" x14ac:dyDescent="0.25">
      <c r="A18" s="126" t="s">
        <v>271</v>
      </c>
      <c r="B18" s="165" t="s">
        <v>498</v>
      </c>
      <c r="C18" s="166"/>
      <c r="D18" s="60" t="s">
        <v>13</v>
      </c>
      <c r="E18" s="60" t="s">
        <v>14</v>
      </c>
      <c r="F18" s="70" t="s">
        <v>15</v>
      </c>
    </row>
    <row r="19" spans="1:6" x14ac:dyDescent="0.25">
      <c r="A19" s="71"/>
      <c r="B19" s="167"/>
      <c r="C19" s="166"/>
      <c r="D19" s="71"/>
      <c r="E19" s="71"/>
      <c r="F19" s="71"/>
    </row>
    <row r="20" spans="1:6" x14ac:dyDescent="0.25">
      <c r="A20" s="71"/>
      <c r="B20" s="168" t="s">
        <v>492</v>
      </c>
      <c r="C20" s="169"/>
      <c r="D20" s="71"/>
      <c r="E20" s="71"/>
      <c r="F20" s="71"/>
    </row>
    <row r="21" spans="1:6" x14ac:dyDescent="0.25">
      <c r="A21" s="71"/>
      <c r="B21" s="123"/>
      <c r="C21" s="123"/>
      <c r="D21" s="63"/>
      <c r="E21" s="71"/>
      <c r="F21" s="71"/>
    </row>
    <row r="22" spans="1:6" x14ac:dyDescent="0.25">
      <c r="A22" s="127" t="s">
        <v>3</v>
      </c>
      <c r="B22" s="159" t="s">
        <v>499</v>
      </c>
      <c r="C22" s="160"/>
      <c r="D22" s="128">
        <v>24980000</v>
      </c>
      <c r="E22" s="128">
        <v>24200136</v>
      </c>
      <c r="F22" s="128">
        <v>22337672</v>
      </c>
    </row>
    <row r="23" spans="1:6" x14ac:dyDescent="0.25">
      <c r="A23" s="127" t="s">
        <v>500</v>
      </c>
      <c r="B23" s="159" t="s">
        <v>501</v>
      </c>
      <c r="C23" s="160"/>
      <c r="D23" s="128">
        <v>2670000</v>
      </c>
      <c r="E23" s="128">
        <v>3905400</v>
      </c>
      <c r="F23" s="128">
        <v>3905400</v>
      </c>
    </row>
    <row r="24" spans="1:6" x14ac:dyDescent="0.25">
      <c r="A24" s="127" t="s">
        <v>7</v>
      </c>
      <c r="B24" s="159" t="s">
        <v>502</v>
      </c>
      <c r="C24" s="160"/>
      <c r="D24" s="128">
        <v>0</v>
      </c>
      <c r="E24" s="128">
        <v>3035900</v>
      </c>
      <c r="F24" s="128">
        <v>3035900</v>
      </c>
    </row>
    <row r="25" spans="1:6" x14ac:dyDescent="0.25">
      <c r="A25" s="127"/>
      <c r="B25" s="159"/>
      <c r="C25" s="160"/>
      <c r="D25" s="128"/>
      <c r="E25" s="128"/>
      <c r="F25" s="128"/>
    </row>
    <row r="26" spans="1:6" x14ac:dyDescent="0.25">
      <c r="A26" s="127"/>
      <c r="B26" s="161"/>
      <c r="C26" s="162"/>
      <c r="D26" s="130"/>
      <c r="E26" s="130"/>
      <c r="F26" s="130"/>
    </row>
    <row r="27" spans="1:6" x14ac:dyDescent="0.25">
      <c r="A27" s="127"/>
      <c r="B27" s="163"/>
      <c r="C27" s="164"/>
      <c r="D27" s="63"/>
      <c r="E27" s="63"/>
      <c r="F27" s="63"/>
    </row>
    <row r="28" spans="1:6" x14ac:dyDescent="0.25">
      <c r="A28" s="71"/>
      <c r="B28" s="129" t="s">
        <v>319</v>
      </c>
      <c r="C28" s="123"/>
      <c r="D28" s="66">
        <f>SUM(D22:D27)</f>
        <v>27650000</v>
      </c>
      <c r="E28" s="66">
        <f>SUM(E22:E27)</f>
        <v>31141436</v>
      </c>
      <c r="F28" s="66">
        <f>SUM(F22:F27)</f>
        <v>29278972</v>
      </c>
    </row>
    <row r="29" spans="1:6" x14ac:dyDescent="0.25">
      <c r="A29" s="131"/>
      <c r="B29" s="131"/>
      <c r="C29" s="131"/>
      <c r="D29" s="131"/>
      <c r="E29" s="131"/>
      <c r="F29" s="131"/>
    </row>
    <row r="30" spans="1:6" x14ac:dyDescent="0.25">
      <c r="A30" s="131"/>
      <c r="B30" s="131"/>
      <c r="C30" s="131"/>
      <c r="D30" s="131"/>
      <c r="E30" s="131"/>
      <c r="F30" s="131"/>
    </row>
    <row r="31" spans="1:6" x14ac:dyDescent="0.25">
      <c r="A31" s="131"/>
      <c r="B31" s="131"/>
      <c r="C31" s="131"/>
      <c r="D31" s="131"/>
      <c r="E31" s="131"/>
      <c r="F31" s="131"/>
    </row>
    <row r="32" spans="1:6" x14ac:dyDescent="0.25">
      <c r="A32" s="131"/>
      <c r="B32" s="131"/>
      <c r="C32" s="131"/>
      <c r="D32" s="131"/>
      <c r="E32" s="131"/>
      <c r="F32" s="131"/>
    </row>
    <row r="33" spans="1:6" x14ac:dyDescent="0.25">
      <c r="A33" s="131"/>
      <c r="B33" s="131"/>
      <c r="C33" s="131"/>
      <c r="D33" s="131"/>
      <c r="E33" s="131"/>
      <c r="F33" s="131"/>
    </row>
    <row r="34" spans="1:6" x14ac:dyDescent="0.25">
      <c r="A34" s="131"/>
      <c r="B34" s="131"/>
      <c r="C34" s="131"/>
      <c r="D34" s="131"/>
      <c r="E34" s="131"/>
      <c r="F34" s="131"/>
    </row>
    <row r="35" spans="1:6" x14ac:dyDescent="0.25">
      <c r="A35" s="131"/>
      <c r="B35" s="131"/>
      <c r="C35" s="131"/>
      <c r="D35" s="131"/>
      <c r="E35" s="131"/>
      <c r="F35" s="131"/>
    </row>
    <row r="36" spans="1:6" x14ac:dyDescent="0.25">
      <c r="A36" s="131"/>
      <c r="B36" s="131"/>
      <c r="C36" s="131"/>
      <c r="D36" s="131"/>
      <c r="E36" s="131"/>
      <c r="F36" s="131"/>
    </row>
    <row r="37" spans="1:6" x14ac:dyDescent="0.25">
      <c r="A37" s="131"/>
      <c r="B37" s="131"/>
      <c r="C37" s="131"/>
      <c r="D37" s="131"/>
      <c r="E37" s="131"/>
      <c r="F37" s="131"/>
    </row>
    <row r="38" spans="1:6" x14ac:dyDescent="0.25">
      <c r="A38" s="131"/>
      <c r="B38" s="131"/>
      <c r="C38" s="131"/>
      <c r="D38" s="131"/>
      <c r="E38" s="131"/>
      <c r="F38" s="131"/>
    </row>
    <row r="39" spans="1:6" x14ac:dyDescent="0.25">
      <c r="A39" s="131"/>
      <c r="B39" s="131"/>
      <c r="C39" s="131"/>
      <c r="D39" s="131"/>
      <c r="E39" s="131"/>
      <c r="F39" s="131"/>
    </row>
    <row r="40" spans="1:6" x14ac:dyDescent="0.25">
      <c r="A40" s="131"/>
      <c r="B40" s="131"/>
      <c r="C40" s="131"/>
      <c r="D40" s="131"/>
      <c r="E40" s="131"/>
      <c r="F40" s="131"/>
    </row>
    <row r="41" spans="1:6" x14ac:dyDescent="0.25">
      <c r="A41" s="131"/>
      <c r="B41" s="131"/>
      <c r="C41" s="131"/>
      <c r="D41" s="131"/>
      <c r="E41" s="131"/>
      <c r="F41" s="131"/>
    </row>
    <row r="42" spans="1:6" x14ac:dyDescent="0.25">
      <c r="A42" s="131"/>
      <c r="B42" s="131"/>
      <c r="C42" s="131"/>
      <c r="D42" s="131"/>
      <c r="E42" s="131"/>
      <c r="F42" s="131"/>
    </row>
    <row r="43" spans="1:6" x14ac:dyDescent="0.25">
      <c r="A43" s="131"/>
      <c r="B43" s="131"/>
      <c r="C43" s="131"/>
      <c r="D43" s="131"/>
      <c r="E43" s="131"/>
      <c r="F43" s="131"/>
    </row>
    <row r="44" spans="1:6" x14ac:dyDescent="0.25">
      <c r="A44" s="131"/>
      <c r="B44" s="131"/>
      <c r="C44" s="131"/>
      <c r="D44" s="131"/>
      <c r="E44" s="131"/>
      <c r="F44" s="131"/>
    </row>
    <row r="45" spans="1:6" x14ac:dyDescent="0.25">
      <c r="A45" s="131"/>
      <c r="B45" s="131"/>
      <c r="C45" s="131"/>
      <c r="D45" s="131"/>
      <c r="E45" s="131"/>
      <c r="F45" s="131"/>
    </row>
    <row r="46" spans="1:6" x14ac:dyDescent="0.25">
      <c r="A46" s="131"/>
      <c r="B46" s="131"/>
      <c r="C46" s="131"/>
      <c r="D46" s="131"/>
      <c r="E46" s="131"/>
      <c r="F46" s="131"/>
    </row>
    <row r="47" spans="1:6" x14ac:dyDescent="0.25">
      <c r="A47" s="131"/>
      <c r="B47" s="131"/>
      <c r="C47" s="131"/>
      <c r="D47" s="131"/>
      <c r="E47" s="131"/>
      <c r="F47" s="131"/>
    </row>
    <row r="48" spans="1:6" x14ac:dyDescent="0.25">
      <c r="A48" s="131"/>
      <c r="B48" s="131"/>
      <c r="C48" s="131"/>
      <c r="D48" s="131"/>
      <c r="E48" s="131"/>
      <c r="F48" s="131"/>
    </row>
    <row r="49" spans="1:6" x14ac:dyDescent="0.25">
      <c r="A49" s="131"/>
      <c r="B49" s="131"/>
      <c r="C49" s="131"/>
      <c r="D49" s="131"/>
      <c r="E49" s="131"/>
      <c r="F49" s="131"/>
    </row>
  </sheetData>
  <mergeCells count="20">
    <mergeCell ref="A2:F2"/>
    <mergeCell ref="B5:C5"/>
    <mergeCell ref="B10:C10"/>
    <mergeCell ref="A1:F1"/>
    <mergeCell ref="B11:C11"/>
    <mergeCell ref="B12:C12"/>
    <mergeCell ref="B13:C13"/>
    <mergeCell ref="B6:C6"/>
    <mergeCell ref="B7:C7"/>
    <mergeCell ref="B9:C9"/>
    <mergeCell ref="B14:C14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Címrend</vt:lpstr>
      <vt:lpstr>Összesen bevétel és kiadás</vt:lpstr>
      <vt:lpstr>Önkormányzat bevételei</vt:lpstr>
      <vt:lpstr>Önk. bevételi COFOGOn-ként</vt:lpstr>
      <vt:lpstr> Önkormányzat kiadásai</vt:lpstr>
      <vt:lpstr>Önk. kiadásai COFOGOn-ként</vt:lpstr>
      <vt:lpstr>Óvoda</vt:lpstr>
      <vt:lpstr>Óvoda kiad. és bev. COFOG</vt:lpstr>
      <vt:lpstr>Felhalmozási kiadások</vt:lpstr>
      <vt:lpstr>Létszám</vt:lpstr>
      <vt:lpstr>EU</vt:lpstr>
      <vt:lpstr>Hitel</vt:lpstr>
      <vt:lpstr>Közvetett támogatás</vt:lpstr>
      <vt:lpstr>Többéves</vt:lpstr>
      <vt:lpstr>Követelések</vt:lpstr>
      <vt:lpstr>Kötelezettségek</vt:lpstr>
      <vt:lpstr>Pénzmradvány</vt:lpstr>
      <vt:lpstr>Pénzkészlet</vt:lpstr>
      <vt:lpstr>Mérleg</vt:lpstr>
      <vt:lpstr>Eredménykimutatás</vt:lpstr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2019-05-16T06:48:07Z</cp:lastPrinted>
  <dcterms:created xsi:type="dcterms:W3CDTF">2019-05-15T06:42:21Z</dcterms:created>
  <dcterms:modified xsi:type="dcterms:W3CDTF">2019-05-24T08:07:50Z</dcterms:modified>
</cp:coreProperties>
</file>