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8910" windowHeight="4695" activeTab="0"/>
  </bookViews>
  <sheets>
    <sheet name="Munka1" sheetId="1" r:id="rId1"/>
  </sheets>
  <definedNames>
    <definedName name="_xlnm.Print_Area" localSheetId="0">'Munka1'!$A$1:$L$36</definedName>
  </definedNames>
  <calcPr fullCalcOnLoad="1"/>
</workbook>
</file>

<file path=xl/sharedStrings.xml><?xml version="1.0" encoding="utf-8"?>
<sst xmlns="http://schemas.openxmlformats.org/spreadsheetml/2006/main" count="87" uniqueCount="55">
  <si>
    <t xml:space="preserve"> </t>
  </si>
  <si>
    <t>Cím</t>
  </si>
  <si>
    <t>Al-</t>
  </si>
  <si>
    <t>Munkáltató</t>
  </si>
  <si>
    <t>Teljes</t>
  </si>
  <si>
    <t>Összes</t>
  </si>
  <si>
    <t>cím</t>
  </si>
  <si>
    <t>fogl. (fő)</t>
  </si>
  <si>
    <t>létszám</t>
  </si>
  <si>
    <t>Polgármester</t>
  </si>
  <si>
    <t>Ügyintéző</t>
  </si>
  <si>
    <t>* Megbízási jogviszony</t>
  </si>
  <si>
    <t>2.</t>
  </si>
  <si>
    <t>Magasabb vezető</t>
  </si>
  <si>
    <t>3.</t>
  </si>
  <si>
    <t>NAPSUGÁR ÓVODA</t>
  </si>
  <si>
    <t>Beosztott óvónő</t>
  </si>
  <si>
    <t>Dajka</t>
  </si>
  <si>
    <t>4.</t>
  </si>
  <si>
    <t>Védőnő</t>
  </si>
  <si>
    <t>ÁLLOMÁNYI LÉTSZ.ÖSSZ:</t>
  </si>
  <si>
    <t>VÁROS ÉS KÖZSÉGG.</t>
  </si>
  <si>
    <t>Falugondnok</t>
  </si>
  <si>
    <t>munka-</t>
  </si>
  <si>
    <t>időben</t>
  </si>
  <si>
    <t>Részmka-</t>
  </si>
  <si>
    <t>idős teljes</t>
  </si>
  <si>
    <t>mkaidőre</t>
  </si>
  <si>
    <t>számítva</t>
  </si>
  <si>
    <t xml:space="preserve">állo- </t>
  </si>
  <si>
    <t>mányi</t>
  </si>
  <si>
    <t>terv</t>
  </si>
  <si>
    <t>KÖZMŰV.KÖNYVTÁRI T.</t>
  </si>
  <si>
    <t xml:space="preserve">             Ágfalva Községi Önkormányzat</t>
  </si>
  <si>
    <t>Parkgondozó</t>
  </si>
  <si>
    <t xml:space="preserve">    Közművelődési szervező</t>
  </si>
  <si>
    <t xml:space="preserve">           1. oldal</t>
  </si>
  <si>
    <t>összes foglalkoztatott:</t>
  </si>
  <si>
    <t>GYÓGYÍTÓ, MEGELŐZŐ ELLÁTÁSOK</t>
  </si>
  <si>
    <t>5.</t>
  </si>
  <si>
    <t>6.</t>
  </si>
  <si>
    <t>1.</t>
  </si>
  <si>
    <t>ÖNKORMÁNYZAT</t>
  </si>
  <si>
    <t>Jegyző</t>
  </si>
  <si>
    <t>Aljegyző</t>
  </si>
  <si>
    <t>Hivatalsegéd</t>
  </si>
  <si>
    <t xml:space="preserve">     </t>
  </si>
  <si>
    <t>KÖZÖS HIVATAL</t>
  </si>
  <si>
    <t>Pedagógiai asszisztens</t>
  </si>
  <si>
    <t>Helyettes vezető</t>
  </si>
  <si>
    <t xml:space="preserve">                       2014. évi költségvetés</t>
  </si>
  <si>
    <t>2014. évi</t>
  </si>
  <si>
    <t>II.mód</t>
  </si>
  <si>
    <t>telj.</t>
  </si>
  <si>
    <t xml:space="preserve">  11.sz. melléklet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</si>
</sst>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2">
    <font>
      <sz val="12"/>
      <name val="MS Sans Serif"/>
      <family val="0"/>
    </font>
    <font>
      <b/>
      <sz val="12"/>
      <name val="MS Sans Serif"/>
      <family val="0"/>
    </font>
    <font>
      <i/>
      <sz val="12"/>
      <name val="MS Sans Serif"/>
      <family val="0"/>
    </font>
    <font>
      <b/>
      <i/>
      <sz val="12"/>
      <name val="MS Sans Serif"/>
      <family val="0"/>
    </font>
    <font>
      <sz val="11"/>
      <name val="Times New Roman CE"/>
      <family val="1"/>
    </font>
    <font>
      <b/>
      <sz val="11"/>
      <name val="Times New Roman CE"/>
      <family val="0"/>
    </font>
    <font>
      <b/>
      <sz val="12"/>
      <name val="Times New Roman CE"/>
      <family val="1"/>
    </font>
    <font>
      <sz val="10"/>
      <name val="Times New Roman CE"/>
      <family val="1"/>
    </font>
    <font>
      <sz val="9"/>
      <name val="Times New Roman CE"/>
      <family val="1"/>
    </font>
    <font>
      <b/>
      <sz val="10"/>
      <name val="Times New Roman CE"/>
      <family val="0"/>
    </font>
    <font>
      <b/>
      <sz val="8"/>
      <name val="Times New Roman CE"/>
      <family val="1"/>
    </font>
    <font>
      <sz val="8"/>
      <name val="Times New Roman CE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left"/>
    </xf>
    <xf numFmtId="0" fontId="9" fillId="0" borderId="6" xfId="0" applyFont="1" applyFill="1" applyBorder="1" applyAlignment="1">
      <alignment/>
    </xf>
    <xf numFmtId="0" fontId="9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9" fillId="0" borderId="7" xfId="0" applyFont="1" applyFill="1" applyBorder="1" applyAlignment="1">
      <alignment horizontal="center"/>
    </xf>
    <xf numFmtId="0" fontId="9" fillId="0" borderId="7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5" xfId="0" applyFont="1" applyFill="1" applyBorder="1" applyAlignment="1">
      <alignment horizontal="center"/>
    </xf>
    <xf numFmtId="0" fontId="9" fillId="0" borderId="5" xfId="0" applyFont="1" applyFill="1" applyBorder="1" applyAlignment="1">
      <alignment/>
    </xf>
    <xf numFmtId="0" fontId="7" fillId="0" borderId="5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9" fillId="0" borderId="4" xfId="0" applyFont="1" applyFill="1" applyBorder="1" applyAlignment="1">
      <alignment/>
    </xf>
    <xf numFmtId="0" fontId="7" fillId="0" borderId="7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5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right"/>
    </xf>
    <xf numFmtId="0" fontId="9" fillId="0" borderId="6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left"/>
    </xf>
    <xf numFmtId="0" fontId="9" fillId="0" borderId="7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9" fillId="0" borderId="7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7" xfId="0" applyFont="1" applyBorder="1" applyAlignment="1">
      <alignment/>
    </xf>
    <xf numFmtId="0" fontId="9" fillId="0" borderId="7" xfId="0" applyFont="1" applyBorder="1" applyAlignment="1">
      <alignment horizontal="center"/>
    </xf>
    <xf numFmtId="0" fontId="9" fillId="0" borderId="7" xfId="0" applyFont="1" applyBorder="1" applyAlignment="1">
      <alignment horizontal="right"/>
    </xf>
    <xf numFmtId="0" fontId="9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9" fillId="0" borderId="6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workbookViewId="0" topLeftCell="A1">
      <selection activeCell="E1" sqref="E1:E2"/>
    </sheetView>
  </sheetViews>
  <sheetFormatPr defaultColWidth="8.88671875" defaultRowHeight="15.75"/>
  <cols>
    <col min="1" max="1" width="2.5546875" style="1" customWidth="1"/>
    <col min="2" max="2" width="2.99609375" style="1" customWidth="1"/>
    <col min="3" max="3" width="29.99609375" style="1" customWidth="1"/>
    <col min="4" max="4" width="5.4453125" style="5" bestFit="1" customWidth="1"/>
    <col min="5" max="5" width="7.99609375" style="3" customWidth="1"/>
    <col min="6" max="6" width="8.88671875" style="2" customWidth="1"/>
    <col min="7" max="16384" width="8.88671875" style="1" customWidth="1"/>
  </cols>
  <sheetData>
    <row r="1" spans="1:12" ht="15.75" customHeight="1">
      <c r="A1" s="10" t="s">
        <v>0</v>
      </c>
      <c r="B1" s="11"/>
      <c r="D1" s="15"/>
      <c r="E1" s="12" t="s">
        <v>33</v>
      </c>
      <c r="I1" s="56"/>
      <c r="L1" s="56" t="s">
        <v>54</v>
      </c>
    </row>
    <row r="2" spans="1:12" ht="15.75">
      <c r="A2" s="11"/>
      <c r="B2" s="11"/>
      <c r="D2" s="15"/>
      <c r="E2" s="11" t="s">
        <v>50</v>
      </c>
      <c r="I2" s="16"/>
      <c r="L2" s="16" t="s">
        <v>36</v>
      </c>
    </row>
    <row r="3" spans="1:6" s="4" customFormat="1" ht="15.75">
      <c r="A3" s="9"/>
      <c r="B3" s="9"/>
      <c r="C3" s="15"/>
      <c r="D3" s="15"/>
      <c r="E3" s="18"/>
      <c r="F3" s="20"/>
    </row>
    <row r="4" spans="1:6" s="4" customFormat="1" ht="12.75">
      <c r="A4" s="9"/>
      <c r="B4" s="9"/>
      <c r="C4" s="9"/>
      <c r="D4" s="19"/>
      <c r="E4" s="18"/>
      <c r="F4" s="20"/>
    </row>
    <row r="5" spans="1:12" s="7" customFormat="1" ht="11.25">
      <c r="A5" s="21" t="s">
        <v>1</v>
      </c>
      <c r="B5" s="22" t="s">
        <v>2</v>
      </c>
      <c r="C5" s="22" t="s">
        <v>3</v>
      </c>
      <c r="D5" s="22" t="s">
        <v>4</v>
      </c>
      <c r="E5" s="23" t="s">
        <v>25</v>
      </c>
      <c r="F5" s="24" t="s">
        <v>5</v>
      </c>
      <c r="G5" s="22" t="s">
        <v>4</v>
      </c>
      <c r="H5" s="23" t="s">
        <v>25</v>
      </c>
      <c r="I5" s="24" t="s">
        <v>5</v>
      </c>
      <c r="J5" s="22" t="s">
        <v>4</v>
      </c>
      <c r="K5" s="23" t="s">
        <v>25</v>
      </c>
      <c r="L5" s="24" t="s">
        <v>5</v>
      </c>
    </row>
    <row r="6" spans="1:12" s="7" customFormat="1" ht="11.25">
      <c r="A6" s="25"/>
      <c r="B6" s="26" t="s">
        <v>6</v>
      </c>
      <c r="C6" s="26" t="s">
        <v>0</v>
      </c>
      <c r="D6" s="26" t="s">
        <v>23</v>
      </c>
      <c r="E6" s="27" t="s">
        <v>26</v>
      </c>
      <c r="F6" s="28" t="s">
        <v>29</v>
      </c>
      <c r="G6" s="26" t="s">
        <v>23</v>
      </c>
      <c r="H6" s="27" t="s">
        <v>26</v>
      </c>
      <c r="I6" s="28" t="s">
        <v>29</v>
      </c>
      <c r="J6" s="26" t="s">
        <v>23</v>
      </c>
      <c r="K6" s="27" t="s">
        <v>26</v>
      </c>
      <c r="L6" s="28" t="s">
        <v>29</v>
      </c>
    </row>
    <row r="7" spans="1:12" s="7" customFormat="1" ht="11.25">
      <c r="A7" s="25"/>
      <c r="B7" s="26"/>
      <c r="C7" s="26"/>
      <c r="D7" s="26" t="s">
        <v>24</v>
      </c>
      <c r="E7" s="27" t="s">
        <v>27</v>
      </c>
      <c r="F7" s="28" t="s">
        <v>30</v>
      </c>
      <c r="G7" s="26" t="s">
        <v>24</v>
      </c>
      <c r="H7" s="27" t="s">
        <v>27</v>
      </c>
      <c r="I7" s="28" t="s">
        <v>30</v>
      </c>
      <c r="J7" s="26" t="s">
        <v>24</v>
      </c>
      <c r="K7" s="27" t="s">
        <v>27</v>
      </c>
      <c r="L7" s="28" t="s">
        <v>30</v>
      </c>
    </row>
    <row r="8" spans="1:12" s="7" customFormat="1" ht="11.25">
      <c r="A8" s="25"/>
      <c r="B8" s="26"/>
      <c r="C8" s="26"/>
      <c r="D8" s="26" t="s">
        <v>7</v>
      </c>
      <c r="E8" s="27" t="s">
        <v>28</v>
      </c>
      <c r="F8" s="28" t="s">
        <v>8</v>
      </c>
      <c r="G8" s="26" t="s">
        <v>7</v>
      </c>
      <c r="H8" s="27" t="s">
        <v>28</v>
      </c>
      <c r="I8" s="28" t="s">
        <v>8</v>
      </c>
      <c r="J8" s="26" t="s">
        <v>7</v>
      </c>
      <c r="K8" s="27" t="s">
        <v>28</v>
      </c>
      <c r="L8" s="28" t="s">
        <v>8</v>
      </c>
    </row>
    <row r="9" spans="1:12" s="8" customFormat="1" ht="15" customHeight="1">
      <c r="A9" s="29"/>
      <c r="B9" s="30"/>
      <c r="C9" s="30"/>
      <c r="D9" s="86" t="s">
        <v>51</v>
      </c>
      <c r="E9" s="87"/>
      <c r="F9" s="88"/>
      <c r="G9" s="86" t="s">
        <v>51</v>
      </c>
      <c r="H9" s="87"/>
      <c r="I9" s="88"/>
      <c r="J9" s="86" t="s">
        <v>51</v>
      </c>
      <c r="K9" s="87"/>
      <c r="L9" s="88"/>
    </row>
    <row r="10" spans="1:12" s="8" customFormat="1" ht="12.75" customHeight="1">
      <c r="A10" s="29"/>
      <c r="B10" s="30"/>
      <c r="C10" s="30"/>
      <c r="D10" s="89" t="s">
        <v>31</v>
      </c>
      <c r="E10" s="90"/>
      <c r="F10" s="91"/>
      <c r="G10" s="89" t="s">
        <v>52</v>
      </c>
      <c r="H10" s="90"/>
      <c r="I10" s="91"/>
      <c r="J10" s="89" t="s">
        <v>53</v>
      </c>
      <c r="K10" s="90"/>
      <c r="L10" s="91"/>
    </row>
    <row r="11" spans="1:12" s="59" customFormat="1" ht="12.75">
      <c r="A11" s="62" t="s">
        <v>41</v>
      </c>
      <c r="B11" s="63"/>
      <c r="C11" s="64" t="s">
        <v>42</v>
      </c>
      <c r="D11" s="42">
        <f>SUM(D12)</f>
        <v>1</v>
      </c>
      <c r="E11" s="42"/>
      <c r="F11" s="65">
        <f>SUM(D11)</f>
        <v>1</v>
      </c>
      <c r="G11" s="42">
        <f>SUM(G12)</f>
        <v>1</v>
      </c>
      <c r="H11" s="42"/>
      <c r="I11" s="65">
        <f>SUM(G11)</f>
        <v>1</v>
      </c>
      <c r="J11" s="74">
        <f>J12</f>
        <v>1</v>
      </c>
      <c r="K11" s="67"/>
      <c r="L11" s="75">
        <f>L12</f>
        <v>1</v>
      </c>
    </row>
    <row r="12" spans="1:12" s="58" customFormat="1" ht="12.75">
      <c r="A12" s="66"/>
      <c r="B12" s="60"/>
      <c r="C12" s="57" t="s">
        <v>9</v>
      </c>
      <c r="D12" s="39">
        <v>1</v>
      </c>
      <c r="E12" s="39"/>
      <c r="F12" s="61">
        <f>SUM(D12)</f>
        <v>1</v>
      </c>
      <c r="G12" s="39">
        <v>1</v>
      </c>
      <c r="H12" s="39"/>
      <c r="I12" s="61">
        <f>SUM(G12)</f>
        <v>1</v>
      </c>
      <c r="J12" s="39">
        <v>1</v>
      </c>
      <c r="K12" s="68"/>
      <c r="L12" s="61">
        <v>1</v>
      </c>
    </row>
    <row r="13" spans="1:12" s="6" customFormat="1" ht="12.75">
      <c r="A13" s="31" t="s">
        <v>12</v>
      </c>
      <c r="B13" s="32" t="s">
        <v>0</v>
      </c>
      <c r="C13" s="33" t="s">
        <v>47</v>
      </c>
      <c r="D13" s="34">
        <f aca="true" t="shared" si="0" ref="D13:L13">SUM(D14:D16)</f>
        <v>9</v>
      </c>
      <c r="E13" s="34">
        <f t="shared" si="0"/>
        <v>0.75</v>
      </c>
      <c r="F13" s="35">
        <f t="shared" si="0"/>
        <v>9.75</v>
      </c>
      <c r="G13" s="34">
        <f t="shared" si="0"/>
        <v>9</v>
      </c>
      <c r="H13" s="34">
        <f t="shared" si="0"/>
        <v>0.75</v>
      </c>
      <c r="I13" s="35">
        <f t="shared" si="0"/>
        <v>9.75</v>
      </c>
      <c r="J13" s="76">
        <f t="shared" si="0"/>
        <v>9</v>
      </c>
      <c r="K13" s="76">
        <f t="shared" si="0"/>
        <v>0.75</v>
      </c>
      <c r="L13" s="69">
        <f t="shared" si="0"/>
        <v>9.75</v>
      </c>
    </row>
    <row r="14" spans="1:12" s="4" customFormat="1" ht="12.75">
      <c r="A14" s="36"/>
      <c r="B14" s="37"/>
      <c r="C14" s="4" t="s">
        <v>43</v>
      </c>
      <c r="D14" s="39">
        <v>1</v>
      </c>
      <c r="E14" s="41"/>
      <c r="F14" s="40">
        <f>D14+E14</f>
        <v>1</v>
      </c>
      <c r="G14" s="39">
        <v>1</v>
      </c>
      <c r="H14" s="41"/>
      <c r="I14" s="40">
        <f>G14+H14</f>
        <v>1</v>
      </c>
      <c r="J14" s="77">
        <v>1</v>
      </c>
      <c r="K14" s="77"/>
      <c r="L14" s="70">
        <f>SUM(J14:K14)</f>
        <v>1</v>
      </c>
    </row>
    <row r="15" spans="1:12" s="4" customFormat="1" ht="12.75">
      <c r="A15" s="36"/>
      <c r="B15" s="37"/>
      <c r="C15" s="4" t="s">
        <v>44</v>
      </c>
      <c r="D15" s="39">
        <v>1</v>
      </c>
      <c r="E15" s="41"/>
      <c r="F15" s="40">
        <f>D15+E15</f>
        <v>1</v>
      </c>
      <c r="G15" s="39">
        <v>1</v>
      </c>
      <c r="H15" s="41"/>
      <c r="I15" s="40">
        <f>G15+H15</f>
        <v>1</v>
      </c>
      <c r="J15" s="78">
        <v>1</v>
      </c>
      <c r="K15" s="78"/>
      <c r="L15" s="70">
        <f>SUM(J15:K15)</f>
        <v>1</v>
      </c>
    </row>
    <row r="16" spans="1:12" s="4" customFormat="1" ht="12.75">
      <c r="A16" s="36"/>
      <c r="B16" s="37"/>
      <c r="C16" s="38" t="s">
        <v>10</v>
      </c>
      <c r="D16" s="39">
        <v>7</v>
      </c>
      <c r="E16" s="41">
        <v>0.75</v>
      </c>
      <c r="F16" s="40">
        <f>D16+E16</f>
        <v>7.75</v>
      </c>
      <c r="G16" s="39">
        <v>7</v>
      </c>
      <c r="H16" s="41">
        <v>0.75</v>
      </c>
      <c r="I16" s="40">
        <f>G16+H16</f>
        <v>7.75</v>
      </c>
      <c r="J16" s="79">
        <v>7</v>
      </c>
      <c r="K16" s="79">
        <v>0.75</v>
      </c>
      <c r="L16" s="70">
        <f>SUM(J16:K16)</f>
        <v>7.75</v>
      </c>
    </row>
    <row r="17" spans="1:12" s="58" customFormat="1" ht="12.75">
      <c r="A17" s="60"/>
      <c r="B17" s="60"/>
      <c r="C17" s="33" t="s">
        <v>11</v>
      </c>
      <c r="D17" s="84">
        <v>0</v>
      </c>
      <c r="E17" s="85"/>
      <c r="F17" s="35">
        <f>SUM(D17)</f>
        <v>0</v>
      </c>
      <c r="G17" s="84">
        <v>0</v>
      </c>
      <c r="H17" s="85"/>
      <c r="I17" s="35">
        <f>SUM(G17)</f>
        <v>0</v>
      </c>
      <c r="J17" s="92">
        <v>0</v>
      </c>
      <c r="K17" s="85"/>
      <c r="L17" s="75">
        <v>0</v>
      </c>
    </row>
    <row r="18" spans="1:12" s="6" customFormat="1" ht="12.75">
      <c r="A18" s="31" t="s">
        <v>14</v>
      </c>
      <c r="B18" s="32" t="s">
        <v>0</v>
      </c>
      <c r="C18" s="33" t="s">
        <v>15</v>
      </c>
      <c r="D18" s="34">
        <f>SUM(D19:D23)</f>
        <v>11</v>
      </c>
      <c r="E18" s="34">
        <f>SUM(E21:E22)</f>
        <v>0.75</v>
      </c>
      <c r="F18" s="35">
        <f>SUM(D18:E18)</f>
        <v>11.75</v>
      </c>
      <c r="G18" s="34">
        <f>SUM(G19:G23)</f>
        <v>11</v>
      </c>
      <c r="H18" s="34">
        <f>SUM(H21:H22)</f>
        <v>0.75</v>
      </c>
      <c r="I18" s="35">
        <f>SUM(G18:H18)</f>
        <v>11.75</v>
      </c>
      <c r="J18" s="76">
        <f>SUM(J19:J23)</f>
        <v>11</v>
      </c>
      <c r="K18" s="76">
        <f>SUM(K19:K23)</f>
        <v>0.75</v>
      </c>
      <c r="L18" s="69">
        <f>SUM(L19:L23)</f>
        <v>11.75</v>
      </c>
    </row>
    <row r="19" spans="1:12" s="4" customFormat="1" ht="12.75">
      <c r="A19" s="36"/>
      <c r="B19" s="37"/>
      <c r="C19" s="38" t="s">
        <v>13</v>
      </c>
      <c r="D19" s="39">
        <v>1</v>
      </c>
      <c r="E19" s="41"/>
      <c r="F19" s="40">
        <f>D19+E19</f>
        <v>1</v>
      </c>
      <c r="G19" s="39">
        <v>1</v>
      </c>
      <c r="H19" s="41"/>
      <c r="I19" s="40">
        <f>G19+H19</f>
        <v>1</v>
      </c>
      <c r="J19" s="77">
        <v>1</v>
      </c>
      <c r="K19" s="77"/>
      <c r="L19" s="70">
        <f>SUM(J19:K19)</f>
        <v>1</v>
      </c>
    </row>
    <row r="20" spans="1:12" s="4" customFormat="1" ht="12.75">
      <c r="A20" s="36"/>
      <c r="B20" s="37"/>
      <c r="C20" s="38" t="s">
        <v>49</v>
      </c>
      <c r="D20" s="39">
        <v>1</v>
      </c>
      <c r="E20" s="41"/>
      <c r="F20" s="40">
        <f>SUM(D20)</f>
        <v>1</v>
      </c>
      <c r="G20" s="39">
        <v>1</v>
      </c>
      <c r="H20" s="41"/>
      <c r="I20" s="40">
        <f>SUM(G20)</f>
        <v>1</v>
      </c>
      <c r="J20" s="78">
        <v>1</v>
      </c>
      <c r="K20" s="78"/>
      <c r="L20" s="70">
        <f>SUM(J20:K20)</f>
        <v>1</v>
      </c>
    </row>
    <row r="21" spans="1:12" s="4" customFormat="1" ht="12.75">
      <c r="A21" s="36"/>
      <c r="B21" s="37"/>
      <c r="C21" s="38" t="s">
        <v>16</v>
      </c>
      <c r="D21" s="39">
        <v>5</v>
      </c>
      <c r="E21" s="41">
        <v>0.75</v>
      </c>
      <c r="F21" s="40">
        <f>SUM(D21:E21)</f>
        <v>5.75</v>
      </c>
      <c r="G21" s="39">
        <v>5</v>
      </c>
      <c r="H21" s="41">
        <v>0.75</v>
      </c>
      <c r="I21" s="40">
        <f>SUM(G21:H21)</f>
        <v>5.75</v>
      </c>
      <c r="J21" s="78">
        <v>5</v>
      </c>
      <c r="K21" s="78">
        <v>0.75</v>
      </c>
      <c r="L21" s="70">
        <f>SUM(J21:K21)</f>
        <v>5.75</v>
      </c>
    </row>
    <row r="22" spans="1:12" s="4" customFormat="1" ht="12.75">
      <c r="A22" s="36"/>
      <c r="B22" s="37"/>
      <c r="C22" s="38" t="s">
        <v>17</v>
      </c>
      <c r="D22" s="39">
        <v>3</v>
      </c>
      <c r="E22" s="41"/>
      <c r="F22" s="40">
        <f>SUM(D22:E22)</f>
        <v>3</v>
      </c>
      <c r="G22" s="39">
        <v>3</v>
      </c>
      <c r="H22" s="41"/>
      <c r="I22" s="40">
        <f>SUM(G22:H22)</f>
        <v>3</v>
      </c>
      <c r="J22" s="78">
        <v>3</v>
      </c>
      <c r="K22" s="78"/>
      <c r="L22" s="70">
        <f>SUM(J22:K22)</f>
        <v>3</v>
      </c>
    </row>
    <row r="23" spans="1:12" s="4" customFormat="1" ht="12.75">
      <c r="A23" s="36"/>
      <c r="B23" s="37"/>
      <c r="C23" s="38" t="s">
        <v>48</v>
      </c>
      <c r="D23" s="39">
        <v>1</v>
      </c>
      <c r="E23" s="41"/>
      <c r="F23" s="40">
        <f>SUM(D23:E23)</f>
        <v>1</v>
      </c>
      <c r="G23" s="39">
        <v>1</v>
      </c>
      <c r="H23" s="41"/>
      <c r="I23" s="40">
        <f>SUM(G23:H23)</f>
        <v>1</v>
      </c>
      <c r="J23" s="79">
        <v>1</v>
      </c>
      <c r="K23" s="79"/>
      <c r="L23" s="70">
        <f>SUM(J23:K23)</f>
        <v>1</v>
      </c>
    </row>
    <row r="24" spans="1:12" s="6" customFormat="1" ht="12.75">
      <c r="A24" s="31" t="s">
        <v>18</v>
      </c>
      <c r="B24" s="32" t="s">
        <v>0</v>
      </c>
      <c r="C24" s="33" t="s">
        <v>38</v>
      </c>
      <c r="D24" s="34">
        <f>D25</f>
        <v>1</v>
      </c>
      <c r="E24" s="34"/>
      <c r="F24" s="35">
        <v>1</v>
      </c>
      <c r="G24" s="34">
        <f>G25</f>
        <v>1</v>
      </c>
      <c r="H24" s="34"/>
      <c r="I24" s="35">
        <v>1</v>
      </c>
      <c r="J24" s="76">
        <v>1</v>
      </c>
      <c r="K24" s="76"/>
      <c r="L24" s="69">
        <v>1</v>
      </c>
    </row>
    <row r="25" spans="1:12" s="4" customFormat="1" ht="12.75">
      <c r="A25" s="36"/>
      <c r="B25" s="37" t="s">
        <v>0</v>
      </c>
      <c r="C25" s="38" t="s">
        <v>19</v>
      </c>
      <c r="D25" s="43">
        <v>1</v>
      </c>
      <c r="E25" s="45"/>
      <c r="F25" s="40">
        <f>D25+E25</f>
        <v>1</v>
      </c>
      <c r="G25" s="43">
        <v>1</v>
      </c>
      <c r="H25" s="45"/>
      <c r="I25" s="40">
        <f>G25+H25</f>
        <v>1</v>
      </c>
      <c r="J25" s="80">
        <v>1</v>
      </c>
      <c r="K25" s="80"/>
      <c r="L25" s="73">
        <v>1</v>
      </c>
    </row>
    <row r="26" spans="1:12" s="6" customFormat="1" ht="12.75">
      <c r="A26" s="31" t="s">
        <v>39</v>
      </c>
      <c r="B26" s="32" t="s">
        <v>0</v>
      </c>
      <c r="C26" s="33" t="s">
        <v>21</v>
      </c>
      <c r="D26" s="34">
        <f>SUM(D27:D29)</f>
        <v>6</v>
      </c>
      <c r="E26" s="34"/>
      <c r="F26" s="35">
        <f>SUM(D26:E26)</f>
        <v>6</v>
      </c>
      <c r="G26" s="34">
        <f>SUM(G27:G29)</f>
        <v>6</v>
      </c>
      <c r="H26" s="34"/>
      <c r="I26" s="35">
        <f>SUM(G26:H26)</f>
        <v>6</v>
      </c>
      <c r="J26" s="76">
        <f>SUM(J27:J29)</f>
        <v>6</v>
      </c>
      <c r="K26" s="76"/>
      <c r="L26" s="69">
        <f>SUM(L27:L29)</f>
        <v>6</v>
      </c>
    </row>
    <row r="27" spans="1:12" s="4" customFormat="1" ht="12.75">
      <c r="A27" s="44"/>
      <c r="B27" s="37"/>
      <c r="C27" s="38" t="s">
        <v>22</v>
      </c>
      <c r="D27" s="39">
        <v>1</v>
      </c>
      <c r="E27" s="41"/>
      <c r="F27" s="40">
        <f>D27+E27</f>
        <v>1</v>
      </c>
      <c r="G27" s="39">
        <v>1</v>
      </c>
      <c r="H27" s="41"/>
      <c r="I27" s="40">
        <f>G27+H27</f>
        <v>1</v>
      </c>
      <c r="J27" s="77">
        <v>1</v>
      </c>
      <c r="K27" s="77"/>
      <c r="L27" s="70">
        <v>1</v>
      </c>
    </row>
    <row r="28" spans="1:12" s="4" customFormat="1" ht="12.75">
      <c r="A28" s="44"/>
      <c r="B28" s="37"/>
      <c r="C28" s="38" t="s">
        <v>34</v>
      </c>
      <c r="D28" s="39">
        <v>4</v>
      </c>
      <c r="E28" s="41"/>
      <c r="F28" s="40">
        <f>D28+E28</f>
        <v>4</v>
      </c>
      <c r="G28" s="39">
        <v>4</v>
      </c>
      <c r="H28" s="41"/>
      <c r="I28" s="40">
        <f>G28+H28</f>
        <v>4</v>
      </c>
      <c r="J28" s="78">
        <v>4</v>
      </c>
      <c r="K28" s="78"/>
      <c r="L28" s="71">
        <v>4</v>
      </c>
    </row>
    <row r="29" spans="1:12" s="4" customFormat="1" ht="12.75">
      <c r="A29" s="44"/>
      <c r="B29" s="37"/>
      <c r="C29" s="38" t="s">
        <v>45</v>
      </c>
      <c r="D29" s="39">
        <v>1</v>
      </c>
      <c r="E29" s="41"/>
      <c r="F29" s="40">
        <v>1</v>
      </c>
      <c r="G29" s="39">
        <v>1</v>
      </c>
      <c r="H29" s="41"/>
      <c r="I29" s="40">
        <v>1</v>
      </c>
      <c r="J29" s="79">
        <v>1</v>
      </c>
      <c r="K29" s="79"/>
      <c r="L29" s="72">
        <v>1</v>
      </c>
    </row>
    <row r="30" spans="1:12" s="6" customFormat="1" ht="12.75">
      <c r="A30" s="31" t="s">
        <v>40</v>
      </c>
      <c r="B30" s="32"/>
      <c r="C30" s="33" t="s">
        <v>32</v>
      </c>
      <c r="D30" s="34">
        <f>SUM(D31)</f>
        <v>1</v>
      </c>
      <c r="E30" s="47"/>
      <c r="F30" s="32">
        <f>F31</f>
        <v>1</v>
      </c>
      <c r="G30" s="34">
        <f>SUM(G31)</f>
        <v>1</v>
      </c>
      <c r="H30" s="47"/>
      <c r="I30" s="32">
        <f>I31</f>
        <v>1</v>
      </c>
      <c r="J30" s="76">
        <v>1</v>
      </c>
      <c r="K30" s="76"/>
      <c r="L30" s="69">
        <v>1</v>
      </c>
    </row>
    <row r="31" spans="1:12" s="4" customFormat="1" ht="13.5" thickBot="1">
      <c r="A31" s="36"/>
      <c r="B31" s="37"/>
      <c r="C31" s="38" t="s">
        <v>35</v>
      </c>
      <c r="D31" s="41">
        <v>1</v>
      </c>
      <c r="E31" s="46"/>
      <c r="F31" s="40">
        <f>D31+E31</f>
        <v>1</v>
      </c>
      <c r="G31" s="41">
        <v>1</v>
      </c>
      <c r="H31" s="46"/>
      <c r="I31" s="40">
        <f>G31+H31</f>
        <v>1</v>
      </c>
      <c r="J31" s="41">
        <v>1</v>
      </c>
      <c r="K31" s="46"/>
      <c r="L31" s="40">
        <v>1</v>
      </c>
    </row>
    <row r="32" spans="1:12" s="2" customFormat="1" ht="15" thickBot="1">
      <c r="A32" s="48"/>
      <c r="B32" s="49" t="s">
        <v>20</v>
      </c>
      <c r="C32" s="49"/>
      <c r="D32" s="50">
        <f>D11+D13+D18+D24+D26+D30</f>
        <v>29</v>
      </c>
      <c r="E32" s="51">
        <f>E11+E13+E18+E24+E26+E30</f>
        <v>1.5</v>
      </c>
      <c r="F32" s="52">
        <f>SUM(D32:E32)</f>
        <v>30.5</v>
      </c>
      <c r="G32" s="50">
        <f>G11+G13+G18+G24+G26+G30</f>
        <v>29</v>
      </c>
      <c r="H32" s="51">
        <f>H11+H13+H18+H24+H26+H30</f>
        <v>1.5</v>
      </c>
      <c r="I32" s="52">
        <f>SUM(G32:H32)</f>
        <v>30.5</v>
      </c>
      <c r="J32" s="50">
        <f>J11+J13+J18+J24+J26+J30</f>
        <v>29</v>
      </c>
      <c r="K32" s="50">
        <f>K11+K13+K18+K24+K26+K30</f>
        <v>1.5</v>
      </c>
      <c r="L32" s="52">
        <f>SUM(J32:K32)</f>
        <v>30.5</v>
      </c>
    </row>
    <row r="33" spans="1:12" s="4" customFormat="1" ht="14.25" customHeight="1" thickBot="1">
      <c r="A33" s="53"/>
      <c r="B33" s="54" t="s">
        <v>37</v>
      </c>
      <c r="C33" s="54"/>
      <c r="D33" s="81">
        <f>F32</f>
        <v>30.5</v>
      </c>
      <c r="E33" s="82"/>
      <c r="F33" s="83"/>
      <c r="G33" s="81">
        <f>I32</f>
        <v>30.5</v>
      </c>
      <c r="H33" s="82"/>
      <c r="I33" s="83"/>
      <c r="J33" s="81">
        <f>L32</f>
        <v>30.5</v>
      </c>
      <c r="K33" s="82"/>
      <c r="L33" s="83"/>
    </row>
    <row r="34" spans="1:6" ht="15">
      <c r="A34" s="9"/>
      <c r="B34" s="9"/>
      <c r="C34" s="20"/>
      <c r="D34" s="55"/>
      <c r="E34" s="55"/>
      <c r="F34" s="20"/>
    </row>
    <row r="35" spans="1:6" ht="15">
      <c r="A35" s="9"/>
      <c r="B35" s="20" t="s">
        <v>46</v>
      </c>
      <c r="C35" s="9"/>
      <c r="D35" s="18"/>
      <c r="E35" s="18"/>
      <c r="F35" s="20"/>
    </row>
    <row r="36" spans="1:6" ht="15">
      <c r="A36" s="9"/>
      <c r="B36" s="9"/>
      <c r="C36" s="9"/>
      <c r="D36" s="18"/>
      <c r="E36" s="18"/>
      <c r="F36" s="20"/>
    </row>
    <row r="37" spans="1:6" ht="15">
      <c r="A37" s="9"/>
      <c r="B37" s="9"/>
      <c r="C37" s="9"/>
      <c r="D37" s="18"/>
      <c r="E37" s="18"/>
      <c r="F37" s="20"/>
    </row>
    <row r="38" spans="1:6" ht="15">
      <c r="A38" s="9"/>
      <c r="B38" s="9"/>
      <c r="C38" s="9"/>
      <c r="D38" s="18"/>
      <c r="E38" s="18"/>
      <c r="F38" s="20"/>
    </row>
    <row r="39" spans="1:6" ht="15">
      <c r="A39" s="11"/>
      <c r="B39" s="11"/>
      <c r="C39" s="11"/>
      <c r="D39" s="14"/>
      <c r="E39" s="13"/>
      <c r="F39" s="17"/>
    </row>
    <row r="40" spans="1:6" ht="15">
      <c r="A40" s="11"/>
      <c r="B40" s="11"/>
      <c r="C40" s="11"/>
      <c r="D40" s="14"/>
      <c r="E40" s="13"/>
      <c r="F40" s="17"/>
    </row>
    <row r="41" spans="1:6" ht="15">
      <c r="A41" s="11"/>
      <c r="B41" s="11"/>
      <c r="C41" s="11"/>
      <c r="D41" s="14"/>
      <c r="E41" s="13"/>
      <c r="F41" s="17"/>
    </row>
    <row r="42" spans="1:6" ht="15">
      <c r="A42" s="11"/>
      <c r="B42" s="11"/>
      <c r="C42" s="11"/>
      <c r="D42" s="14"/>
      <c r="E42" s="13"/>
      <c r="F42" s="17"/>
    </row>
    <row r="43" spans="1:6" ht="15">
      <c r="A43" s="11"/>
      <c r="B43" s="11"/>
      <c r="C43" s="11"/>
      <c r="D43" s="14"/>
      <c r="E43" s="13"/>
      <c r="F43" s="17"/>
    </row>
    <row r="44" spans="1:6" ht="15">
      <c r="A44" s="11"/>
      <c r="B44" s="11"/>
      <c r="C44" s="11"/>
      <c r="D44" s="14"/>
      <c r="E44" s="13"/>
      <c r="F44" s="17"/>
    </row>
    <row r="45" spans="1:6" ht="15">
      <c r="A45" s="11"/>
      <c r="B45" s="11"/>
      <c r="C45" s="11"/>
      <c r="D45" s="14"/>
      <c r="E45" s="13"/>
      <c r="F45" s="17"/>
    </row>
    <row r="46" spans="1:6" ht="15">
      <c r="A46" s="11"/>
      <c r="B46" s="11"/>
      <c r="C46" s="11"/>
      <c r="D46" s="14"/>
      <c r="E46" s="13"/>
      <c r="F46" s="17"/>
    </row>
    <row r="47" spans="1:6" ht="15">
      <c r="A47" s="11"/>
      <c r="B47" s="11"/>
      <c r="C47" s="11"/>
      <c r="D47" s="14"/>
      <c r="E47" s="13"/>
      <c r="F47" s="17"/>
    </row>
    <row r="48" spans="1:6" ht="15">
      <c r="A48" s="11"/>
      <c r="B48" s="11"/>
      <c r="C48" s="11"/>
      <c r="D48" s="14"/>
      <c r="E48" s="13"/>
      <c r="F48" s="17"/>
    </row>
    <row r="49" spans="1:6" ht="15">
      <c r="A49" s="11"/>
      <c r="B49" s="11"/>
      <c r="C49" s="11"/>
      <c r="D49" s="14"/>
      <c r="E49" s="13"/>
      <c r="F49" s="17"/>
    </row>
    <row r="50" spans="1:6" ht="15">
      <c r="A50" s="11"/>
      <c r="B50" s="11"/>
      <c r="C50" s="11"/>
      <c r="D50" s="14"/>
      <c r="E50" s="13"/>
      <c r="F50" s="17"/>
    </row>
    <row r="51" spans="1:6" ht="15">
      <c r="A51" s="11"/>
      <c r="B51" s="11"/>
      <c r="C51" s="11"/>
      <c r="D51" s="14"/>
      <c r="E51" s="13"/>
      <c r="F51" s="17"/>
    </row>
    <row r="52" spans="1:6" ht="15">
      <c r="A52" s="11"/>
      <c r="B52" s="11"/>
      <c r="C52" s="11"/>
      <c r="D52" s="14"/>
      <c r="E52" s="13"/>
      <c r="F52" s="17"/>
    </row>
    <row r="53" spans="1:6" ht="15">
      <c r="A53" s="11"/>
      <c r="B53" s="11"/>
      <c r="C53" s="11"/>
      <c r="D53" s="14"/>
      <c r="E53" s="13"/>
      <c r="F53" s="17"/>
    </row>
    <row r="54" spans="1:6" ht="15">
      <c r="A54" s="11"/>
      <c r="B54" s="11"/>
      <c r="C54" s="11"/>
      <c r="D54" s="14"/>
      <c r="E54" s="13"/>
      <c r="F54" s="17"/>
    </row>
    <row r="55" spans="1:6" ht="15">
      <c r="A55" s="11"/>
      <c r="B55" s="11"/>
      <c r="C55" s="11"/>
      <c r="D55" s="14"/>
      <c r="E55" s="13"/>
      <c r="F55" s="17"/>
    </row>
    <row r="56" spans="1:6" ht="15">
      <c r="A56" s="11"/>
      <c r="B56" s="11"/>
      <c r="C56" s="11"/>
      <c r="D56" s="14"/>
      <c r="E56" s="13"/>
      <c r="F56" s="17"/>
    </row>
    <row r="57" spans="1:6" ht="15">
      <c r="A57" s="11"/>
      <c r="B57" s="11"/>
      <c r="C57" s="11"/>
      <c r="D57" s="14"/>
      <c r="E57" s="13"/>
      <c r="F57" s="17"/>
    </row>
    <row r="58" spans="1:6" ht="15">
      <c r="A58" s="11"/>
      <c r="B58" s="11"/>
      <c r="C58" s="11"/>
      <c r="D58" s="14"/>
      <c r="E58" s="13"/>
      <c r="F58" s="17"/>
    </row>
    <row r="59" spans="1:6" ht="15">
      <c r="A59" s="11"/>
      <c r="B59" s="11"/>
      <c r="C59" s="11"/>
      <c r="D59" s="14"/>
      <c r="E59" s="13"/>
      <c r="F59" s="17"/>
    </row>
    <row r="60" spans="1:6" ht="15">
      <c r="A60" s="11"/>
      <c r="B60" s="11"/>
      <c r="C60" s="11"/>
      <c r="D60" s="14"/>
      <c r="E60" s="13"/>
      <c r="F60" s="17"/>
    </row>
    <row r="61" spans="1:6" ht="15">
      <c r="A61" s="11"/>
      <c r="B61" s="11"/>
      <c r="C61" s="11"/>
      <c r="D61" s="14"/>
      <c r="E61" s="13"/>
      <c r="F61" s="17"/>
    </row>
    <row r="62" spans="1:6" ht="15">
      <c r="A62" s="11"/>
      <c r="B62" s="11"/>
      <c r="C62" s="11"/>
      <c r="D62" s="14"/>
      <c r="E62" s="13"/>
      <c r="F62" s="17"/>
    </row>
    <row r="63" spans="1:6" ht="15">
      <c r="A63" s="11"/>
      <c r="B63" s="11"/>
      <c r="C63" s="11"/>
      <c r="D63" s="14"/>
      <c r="E63" s="13"/>
      <c r="F63" s="17"/>
    </row>
    <row r="64" spans="1:6" ht="15">
      <c r="A64" s="11"/>
      <c r="B64" s="11"/>
      <c r="C64" s="11"/>
      <c r="D64" s="14"/>
      <c r="E64" s="13"/>
      <c r="F64" s="17"/>
    </row>
    <row r="65" spans="1:6" ht="15">
      <c r="A65" s="11"/>
      <c r="B65" s="11"/>
      <c r="C65" s="11"/>
      <c r="D65" s="14"/>
      <c r="E65" s="13"/>
      <c r="F65" s="17"/>
    </row>
    <row r="66" spans="1:6" ht="15">
      <c r="A66" s="11"/>
      <c r="B66" s="11"/>
      <c r="C66" s="11"/>
      <c r="D66" s="14"/>
      <c r="E66" s="13"/>
      <c r="F66" s="17"/>
    </row>
    <row r="67" spans="1:6" ht="15">
      <c r="A67" s="11"/>
      <c r="B67" s="11"/>
      <c r="C67" s="11"/>
      <c r="D67" s="14"/>
      <c r="E67" s="13"/>
      <c r="F67" s="17"/>
    </row>
    <row r="68" spans="1:6" ht="15">
      <c r="A68" s="11"/>
      <c r="B68" s="11"/>
      <c r="C68" s="11"/>
      <c r="D68" s="14"/>
      <c r="E68" s="13"/>
      <c r="F68" s="17"/>
    </row>
    <row r="69" spans="1:6" ht="15">
      <c r="A69" s="11"/>
      <c r="B69" s="11"/>
      <c r="C69" s="11"/>
      <c r="D69" s="14"/>
      <c r="E69" s="13"/>
      <c r="F69" s="17"/>
    </row>
    <row r="70" spans="1:6" ht="15">
      <c r="A70" s="11"/>
      <c r="B70" s="11"/>
      <c r="C70" s="11"/>
      <c r="D70" s="14"/>
      <c r="E70" s="13"/>
      <c r="F70" s="17"/>
    </row>
    <row r="71" spans="1:6" ht="15">
      <c r="A71" s="11"/>
      <c r="B71" s="11"/>
      <c r="C71" s="11"/>
      <c r="D71" s="14"/>
      <c r="E71" s="13"/>
      <c r="F71" s="17"/>
    </row>
    <row r="72" spans="1:6" ht="15">
      <c r="A72" s="11"/>
      <c r="B72" s="11"/>
      <c r="C72" s="11"/>
      <c r="D72" s="14"/>
      <c r="E72" s="13"/>
      <c r="F72" s="17"/>
    </row>
    <row r="73" spans="1:6" ht="15">
      <c r="A73" s="11"/>
      <c r="B73" s="11"/>
      <c r="C73" s="11"/>
      <c r="D73" s="14"/>
      <c r="E73" s="13"/>
      <c r="F73" s="17"/>
    </row>
    <row r="74" spans="1:6" ht="15">
      <c r="A74" s="11"/>
      <c r="B74" s="11"/>
      <c r="C74" s="11"/>
      <c r="D74" s="14"/>
      <c r="E74" s="13"/>
      <c r="F74" s="17"/>
    </row>
  </sheetData>
  <mergeCells count="12">
    <mergeCell ref="G17:H17"/>
    <mergeCell ref="D10:F10"/>
    <mergeCell ref="D33:F33"/>
    <mergeCell ref="G33:I33"/>
    <mergeCell ref="D17:E17"/>
    <mergeCell ref="J9:L9"/>
    <mergeCell ref="J10:L10"/>
    <mergeCell ref="J17:K17"/>
    <mergeCell ref="J33:L33"/>
    <mergeCell ref="D9:F9"/>
    <mergeCell ref="G9:I9"/>
    <mergeCell ref="G10:I10"/>
  </mergeCells>
  <printOptions/>
  <pageMargins left="0.96" right="0.44" top="0.68" bottom="1" header="0.5" footer="0.5"/>
  <pageSetup horizontalDpi="360" verticalDpi="36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Felhasználó</cp:lastModifiedBy>
  <cp:lastPrinted>2015-04-09T12:07:20Z</cp:lastPrinted>
  <dcterms:created xsi:type="dcterms:W3CDTF">2002-01-25T09:09:25Z</dcterms:created>
  <dcterms:modified xsi:type="dcterms:W3CDTF">2015-04-09T12:07:27Z</dcterms:modified>
  <cp:category/>
  <cp:version/>
  <cp:contentType/>
  <cp:contentStatus/>
</cp:coreProperties>
</file>