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10. Sportfeladatok" sheetId="1" r:id="rId1"/>
  </sheets>
  <externalReferences>
    <externalReference r:id="rId2"/>
  </externalReferences>
  <definedNames>
    <definedName name="Excel_BuiltIn_Print_Area" localSheetId="0">'5.10. Sportfeladatok'!$A$1:$L$23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'5.10. Sportfeladatok'!$A$1:$U$23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D10" i="1" s="1"/>
  <c r="G10" i="1"/>
  <c r="G23" i="1" s="1"/>
  <c r="H10" i="1"/>
  <c r="I10" i="1"/>
  <c r="J10" i="1"/>
  <c r="J23" i="1" s="1"/>
  <c r="K10" i="1"/>
  <c r="K23" i="1" s="1"/>
  <c r="L10" i="1"/>
  <c r="N10" i="1"/>
  <c r="N23" i="1" s="1"/>
  <c r="M23" i="1" s="1"/>
  <c r="O10" i="1"/>
  <c r="O23" i="1" s="1"/>
  <c r="P10" i="1"/>
  <c r="Q10" i="1"/>
  <c r="R10" i="1"/>
  <c r="R23" i="1" s="1"/>
  <c r="S10" i="1"/>
  <c r="S23" i="1" s="1"/>
  <c r="T10" i="1"/>
  <c r="U10" i="1"/>
  <c r="D11" i="1"/>
  <c r="M11" i="1"/>
  <c r="D12" i="1"/>
  <c r="M12" i="1"/>
  <c r="D13" i="1"/>
  <c r="M13" i="1"/>
  <c r="D14" i="1"/>
  <c r="M14" i="1"/>
  <c r="D15" i="1"/>
  <c r="M15" i="1"/>
  <c r="E16" i="1"/>
  <c r="F16" i="1"/>
  <c r="D16" i="1" s="1"/>
  <c r="G16" i="1"/>
  <c r="H16" i="1"/>
  <c r="I16" i="1"/>
  <c r="J16" i="1"/>
  <c r="K16" i="1"/>
  <c r="L16" i="1"/>
  <c r="N16" i="1"/>
  <c r="M16" i="1" s="1"/>
  <c r="O16" i="1"/>
  <c r="P16" i="1"/>
  <c r="Q16" i="1"/>
  <c r="R16" i="1"/>
  <c r="S16" i="1"/>
  <c r="T16" i="1"/>
  <c r="U16" i="1"/>
  <c r="D17" i="1"/>
  <c r="M17" i="1"/>
  <c r="D18" i="1"/>
  <c r="M18" i="1"/>
  <c r="D19" i="1"/>
  <c r="M19" i="1"/>
  <c r="D20" i="1"/>
  <c r="M20" i="1"/>
  <c r="D21" i="1"/>
  <c r="M21" i="1"/>
  <c r="D22" i="1"/>
  <c r="M22" i="1"/>
  <c r="E23" i="1"/>
  <c r="H23" i="1"/>
  <c r="I23" i="1"/>
  <c r="L23" i="1"/>
  <c r="P23" i="1"/>
  <c r="Q23" i="1"/>
  <c r="T23" i="1"/>
  <c r="U23" i="1"/>
  <c r="D23" i="1" l="1"/>
  <c r="M10" i="1"/>
  <c r="F23" i="1"/>
</calcChain>
</file>

<file path=xl/sharedStrings.xml><?xml version="1.0" encoding="utf-8"?>
<sst xmlns="http://schemas.openxmlformats.org/spreadsheetml/2006/main" count="79" uniqueCount="69">
  <si>
    <t>Összesen</t>
  </si>
  <si>
    <t>Állami (államigazgatási) feladat</t>
  </si>
  <si>
    <t>12.3</t>
  </si>
  <si>
    <t>Debreceni Asztalitenisz Klub támogatása</t>
  </si>
  <si>
    <t>12.2.5</t>
  </si>
  <si>
    <t>Gladiátors Amerikai Football Csapat támogatása</t>
  </si>
  <si>
    <t>12.2.4</t>
  </si>
  <si>
    <t>Debreceni Sportcentrum Kft. 
Főnix Fitt 2017 rendezvény</t>
  </si>
  <si>
    <t>12.2.3</t>
  </si>
  <si>
    <t>Békessy Béla Sport ösztöndíj</t>
  </si>
  <si>
    <t>12.2.2</t>
  </si>
  <si>
    <t>Sportuszoda használat támogatása</t>
  </si>
  <si>
    <t>12.2.1</t>
  </si>
  <si>
    <t>Önként vállalt feladat</t>
  </si>
  <si>
    <t>12.2</t>
  </si>
  <si>
    <t>Nemzetközi és utánpótlásversenyek</t>
  </si>
  <si>
    <t>12.1.5</t>
  </si>
  <si>
    <t>Szabadidősport</t>
  </si>
  <si>
    <t>12.1.4</t>
  </si>
  <si>
    <t>Kiemelt sportrendezvények szervezése, támogatása</t>
  </si>
  <si>
    <t>12.1.3</t>
  </si>
  <si>
    <t>Szakszövetségi versenyek támogatása</t>
  </si>
  <si>
    <t>12.1.2</t>
  </si>
  <si>
    <t>Diáksport versenyek támogatása</t>
  </si>
  <si>
    <t>12.1.1</t>
  </si>
  <si>
    <t>Kötelező feladat</t>
  </si>
  <si>
    <t>12.1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</si>
  <si>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</si>
  <si>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</si>
  <si>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</si>
  <si>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</si>
  <si>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</si>
  <si>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</si>
  <si>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</si>
  <si>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</si>
  <si>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</si>
  <si>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</si>
  <si>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</si>
  <si>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</si>
  <si>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</si>
  <si>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</si>
  <si>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</si>
  <si>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</si>
  <si>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</si>
  <si>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</si>
  <si>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</si>
  <si>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</si>
  <si>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</si>
  <si>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</si>
  <si>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</si>
  <si>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</si>
  <si>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</si>
  <si>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</si>
  <si>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</si>
  <si>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</si>
  <si>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</si>
  <si>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</si>
  <si>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</si>
  <si>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</si>
  <si>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</si>
  <si>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</si>
  <si>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</si>
  <si>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</si>
  <si>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</si>
  <si>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</si>
  <si>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</si>
  <si>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12. cím részletezése)</t>
  </si>
  <si>
    <t>Sportfeladatok és kiemelt sportrendezvények</t>
  </si>
  <si>
    <t>5.10.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</si>
</sst>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0"/>
  <sheetViews>
    <sheetView tabSelected="1" view="pageBreakPreview" zoomScale="80" zoomScaleNormal="90" zoomScaleSheetLayoutView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2" sqref="A2:U2"/>
    </sheetView>
  </sheetViews>
  <sheetFormatPr defaultRowHeight="12.75" x14ac:dyDescent="0.2"/>
  <cols>
    <col min="1" max="1" width="6.5703125" customWidth="1"/>
    <col min="2" max="2" width="8.28515625" customWidth="1"/>
    <col min="3" max="3" width="39.42578125" customWidth="1"/>
    <col min="4" max="5" width="14.5703125" customWidth="1"/>
    <col min="6" max="6" width="15.5703125" customWidth="1"/>
    <col min="7" max="12" width="14.5703125" customWidth="1"/>
    <col min="13" max="13" width="16.42578125" customWidth="1"/>
    <col min="14" max="14" width="16.7109375" customWidth="1"/>
    <col min="15" max="15" width="17.140625" customWidth="1"/>
    <col min="16" max="16" width="14.140625" customWidth="1"/>
    <col min="17" max="17" width="11" customWidth="1"/>
    <col min="18" max="18" width="14.85546875" customWidth="1"/>
    <col min="19" max="19" width="13.140625" customWidth="1"/>
    <col min="20" max="20" width="13.42578125" customWidth="1"/>
    <col min="21" max="21" width="15.5703125" customWidth="1"/>
  </cols>
  <sheetData>
    <row r="1" spans="1:22" ht="18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3"/>
    </row>
    <row r="2" spans="1:22" ht="18" x14ac:dyDescent="0.2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1"/>
    </row>
    <row r="3" spans="1:22" ht="18" customHeight="1" x14ac:dyDescent="0.2">
      <c r="A3" s="20" t="s">
        <v>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18" x14ac:dyDescent="0.2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U5" s="17" t="s">
        <v>65</v>
      </c>
    </row>
    <row r="6" spans="1:22" x14ac:dyDescent="0.2">
      <c r="A6" s="16" t="s">
        <v>64</v>
      </c>
      <c r="B6" s="16" t="s">
        <v>63</v>
      </c>
      <c r="C6" s="16" t="s">
        <v>62</v>
      </c>
      <c r="D6" s="16" t="s">
        <v>61</v>
      </c>
      <c r="E6" s="16" t="s">
        <v>60</v>
      </c>
      <c r="F6" s="16" t="s">
        <v>59</v>
      </c>
      <c r="G6" s="16" t="s">
        <v>58</v>
      </c>
      <c r="H6" s="16" t="s">
        <v>57</v>
      </c>
      <c r="I6" s="16" t="s">
        <v>56</v>
      </c>
      <c r="J6" s="16" t="s">
        <v>55</v>
      </c>
      <c r="K6" s="16" t="s">
        <v>54</v>
      </c>
      <c r="L6" s="16" t="s">
        <v>53</v>
      </c>
      <c r="M6" s="16" t="s">
        <v>52</v>
      </c>
      <c r="N6" s="16" t="s">
        <v>51</v>
      </c>
      <c r="O6" s="16" t="s">
        <v>50</v>
      </c>
      <c r="P6" s="16" t="s">
        <v>49</v>
      </c>
      <c r="Q6" s="16" t="s">
        <v>48</v>
      </c>
      <c r="R6" s="16" t="s">
        <v>47</v>
      </c>
      <c r="S6" s="16" t="s">
        <v>46</v>
      </c>
      <c r="T6" s="16" t="s">
        <v>45</v>
      </c>
      <c r="U6" s="16" t="s">
        <v>44</v>
      </c>
    </row>
    <row r="7" spans="1:22" ht="12.75" customHeight="1" x14ac:dyDescent="0.2">
      <c r="A7" s="13" t="s">
        <v>43</v>
      </c>
      <c r="B7" s="13" t="s">
        <v>42</v>
      </c>
      <c r="C7" s="12" t="s">
        <v>41</v>
      </c>
      <c r="D7" s="12" t="s">
        <v>40</v>
      </c>
      <c r="E7" s="15" t="s">
        <v>39</v>
      </c>
      <c r="F7" s="15"/>
      <c r="G7" s="15"/>
      <c r="H7" s="15"/>
      <c r="I7" s="15"/>
      <c r="J7" s="15"/>
      <c r="K7" s="15"/>
      <c r="L7" s="15"/>
      <c r="M7" s="12" t="s">
        <v>38</v>
      </c>
      <c r="N7" s="15" t="s">
        <v>37</v>
      </c>
      <c r="O7" s="15"/>
      <c r="P7" s="15"/>
      <c r="Q7" s="15"/>
      <c r="R7" s="15"/>
      <c r="S7" s="15"/>
      <c r="T7" s="15"/>
      <c r="U7" s="15"/>
    </row>
    <row r="8" spans="1:22" ht="12.75" customHeight="1" x14ac:dyDescent="0.2">
      <c r="A8" s="13"/>
      <c r="B8" s="13"/>
      <c r="C8" s="12"/>
      <c r="D8" s="12"/>
      <c r="E8" s="14" t="s">
        <v>36</v>
      </c>
      <c r="F8" s="14"/>
      <c r="G8" s="14"/>
      <c r="H8" s="14"/>
      <c r="I8" s="14"/>
      <c r="J8" s="14" t="s">
        <v>35</v>
      </c>
      <c r="K8" s="14"/>
      <c r="L8" s="14"/>
      <c r="M8" s="12"/>
      <c r="N8" s="14" t="s">
        <v>36</v>
      </c>
      <c r="O8" s="14"/>
      <c r="P8" s="14"/>
      <c r="Q8" s="14"/>
      <c r="R8" s="14"/>
      <c r="S8" s="14" t="s">
        <v>35</v>
      </c>
      <c r="T8" s="14"/>
      <c r="U8" s="14"/>
    </row>
    <row r="9" spans="1:22" ht="76.5" customHeight="1" x14ac:dyDescent="0.2">
      <c r="A9" s="13"/>
      <c r="B9" s="13"/>
      <c r="C9" s="12"/>
      <c r="D9" s="12"/>
      <c r="E9" s="11" t="s">
        <v>34</v>
      </c>
      <c r="F9" s="11" t="s">
        <v>33</v>
      </c>
      <c r="G9" s="11" t="s">
        <v>32</v>
      </c>
      <c r="H9" s="11" t="s">
        <v>31</v>
      </c>
      <c r="I9" s="11" t="s">
        <v>30</v>
      </c>
      <c r="J9" s="11" t="s">
        <v>29</v>
      </c>
      <c r="K9" s="11" t="s">
        <v>28</v>
      </c>
      <c r="L9" s="11" t="s">
        <v>27</v>
      </c>
      <c r="M9" s="12"/>
      <c r="N9" s="11" t="s">
        <v>34</v>
      </c>
      <c r="O9" s="11" t="s">
        <v>33</v>
      </c>
      <c r="P9" s="11" t="s">
        <v>32</v>
      </c>
      <c r="Q9" s="11" t="s">
        <v>31</v>
      </c>
      <c r="R9" s="11" t="s">
        <v>30</v>
      </c>
      <c r="S9" s="11" t="s">
        <v>29</v>
      </c>
      <c r="T9" s="11" t="s">
        <v>28</v>
      </c>
      <c r="U9" s="11" t="s">
        <v>27</v>
      </c>
    </row>
    <row r="10" spans="1:22" ht="18" x14ac:dyDescent="0.2">
      <c r="A10" s="7" t="s">
        <v>26</v>
      </c>
      <c r="B10" s="7"/>
      <c r="C10" s="6" t="s">
        <v>25</v>
      </c>
      <c r="D10" s="4">
        <f>SUM(E10:L10)</f>
        <v>13100000</v>
      </c>
      <c r="E10" s="3">
        <f>SUM(E11:E15)</f>
        <v>0</v>
      </c>
      <c r="F10" s="3">
        <f>SUM(F11:F15)</f>
        <v>0</v>
      </c>
      <c r="G10" s="3">
        <f>SUM(G11:G15)</f>
        <v>8100000</v>
      </c>
      <c r="H10" s="3">
        <f>SUM(H11:H15)</f>
        <v>0</v>
      </c>
      <c r="I10" s="3">
        <f>SUM(I11:I15)</f>
        <v>5000000</v>
      </c>
      <c r="J10" s="3">
        <f>SUM(J11:J15)</f>
        <v>0</v>
      </c>
      <c r="K10" s="3">
        <f>SUM(K11:K15)</f>
        <v>0</v>
      </c>
      <c r="L10" s="3">
        <f>SUM(L11:L15)</f>
        <v>0</v>
      </c>
      <c r="M10" s="4">
        <f>SUM(N10:U10)</f>
        <v>14633340</v>
      </c>
      <c r="N10" s="3">
        <f>SUM(N11:N15)</f>
        <v>0</v>
      </c>
      <c r="O10" s="3">
        <f>SUM(O11:O15)</f>
        <v>0</v>
      </c>
      <c r="P10" s="3">
        <f>SUM(P11:P15)</f>
        <v>9633340</v>
      </c>
      <c r="Q10" s="3">
        <f>SUM(Q11:Q15)</f>
        <v>0</v>
      </c>
      <c r="R10" s="3">
        <f>SUM(R11:R15)</f>
        <v>5000000</v>
      </c>
      <c r="S10" s="3">
        <f>SUM(S11:S15)</f>
        <v>0</v>
      </c>
      <c r="T10" s="3">
        <f>SUM(T11:T15)</f>
        <v>0</v>
      </c>
      <c r="U10" s="3">
        <f>SUM(U11:U15)</f>
        <v>0</v>
      </c>
    </row>
    <row r="11" spans="1:22" ht="18" x14ac:dyDescent="0.2">
      <c r="A11" s="7"/>
      <c r="B11" s="7" t="s">
        <v>24</v>
      </c>
      <c r="C11" s="10" t="s">
        <v>23</v>
      </c>
      <c r="D11" s="9">
        <f>SUM(E11:L11)</f>
        <v>6000000</v>
      </c>
      <c r="E11" s="8">
        <v>0</v>
      </c>
      <c r="F11" s="8">
        <v>0</v>
      </c>
      <c r="G11" s="8">
        <v>6000000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f>SUM(N11:U11)</f>
        <v>6652000</v>
      </c>
      <c r="N11" s="8">
        <v>0</v>
      </c>
      <c r="O11" s="8">
        <v>0</v>
      </c>
      <c r="P11" s="8">
        <v>6652000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</row>
    <row r="12" spans="1:22" ht="30" x14ac:dyDescent="0.2">
      <c r="A12" s="7"/>
      <c r="B12" s="7" t="s">
        <v>22</v>
      </c>
      <c r="C12" s="10" t="s">
        <v>21</v>
      </c>
      <c r="D12" s="9">
        <f>SUM(E12:L12)</f>
        <v>500000</v>
      </c>
      <c r="E12" s="8">
        <v>0</v>
      </c>
      <c r="F12" s="8">
        <v>0</v>
      </c>
      <c r="G12" s="8">
        <v>500000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f>SUM(N12:U12)</f>
        <v>628600</v>
      </c>
      <c r="N12" s="8">
        <v>0</v>
      </c>
      <c r="O12" s="8">
        <v>0</v>
      </c>
      <c r="P12" s="8">
        <v>628600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</row>
    <row r="13" spans="1:22" ht="30" x14ac:dyDescent="0.2">
      <c r="A13" s="7"/>
      <c r="B13" s="7" t="s">
        <v>20</v>
      </c>
      <c r="C13" s="10" t="s">
        <v>19</v>
      </c>
      <c r="D13" s="9">
        <f>SUM(E13:L13)</f>
        <v>1600000</v>
      </c>
      <c r="E13" s="8">
        <v>0</v>
      </c>
      <c r="F13" s="8">
        <v>0</v>
      </c>
      <c r="G13" s="8">
        <v>1600000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>SUM(N13:U13)</f>
        <v>2352740</v>
      </c>
      <c r="N13" s="8">
        <v>0</v>
      </c>
      <c r="O13" s="8">
        <v>0</v>
      </c>
      <c r="P13" s="8">
        <v>2352740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</row>
    <row r="14" spans="1:22" ht="18" x14ac:dyDescent="0.2">
      <c r="A14" s="7"/>
      <c r="B14" s="7" t="s">
        <v>18</v>
      </c>
      <c r="C14" s="10" t="s">
        <v>17</v>
      </c>
      <c r="D14" s="9">
        <f>SUM(E14:L14)</f>
        <v>2500000</v>
      </c>
      <c r="E14" s="8">
        <v>0</v>
      </c>
      <c r="F14" s="8">
        <v>0</v>
      </c>
      <c r="G14" s="8"/>
      <c r="H14" s="8">
        <v>0</v>
      </c>
      <c r="I14" s="8">
        <v>2500000</v>
      </c>
      <c r="J14" s="8">
        <v>0</v>
      </c>
      <c r="K14" s="8">
        <v>0</v>
      </c>
      <c r="L14" s="8">
        <v>0</v>
      </c>
      <c r="M14" s="9">
        <f>SUM(N14:U14)</f>
        <v>2500000</v>
      </c>
      <c r="N14" s="8">
        <v>0</v>
      </c>
      <c r="O14" s="8">
        <v>0</v>
      </c>
      <c r="P14" s="8">
        <v>0</v>
      </c>
      <c r="Q14" s="8">
        <v>0</v>
      </c>
      <c r="R14" s="8">
        <v>2500000</v>
      </c>
      <c r="S14" s="8">
        <v>0</v>
      </c>
      <c r="T14" s="8">
        <v>0</v>
      </c>
      <c r="U14" s="8">
        <v>0</v>
      </c>
    </row>
    <row r="15" spans="1:22" ht="18" x14ac:dyDescent="0.2">
      <c r="A15" s="7"/>
      <c r="B15" s="7" t="s">
        <v>16</v>
      </c>
      <c r="C15" s="10" t="s">
        <v>15</v>
      </c>
      <c r="D15" s="9">
        <f>SUM(E15:L15)</f>
        <v>2500000</v>
      </c>
      <c r="E15" s="8">
        <v>0</v>
      </c>
      <c r="F15" s="8">
        <v>0</v>
      </c>
      <c r="G15" s="8">
        <v>0</v>
      </c>
      <c r="H15" s="8">
        <v>0</v>
      </c>
      <c r="I15" s="8">
        <v>2500000</v>
      </c>
      <c r="J15" s="8">
        <v>0</v>
      </c>
      <c r="K15" s="8">
        <v>0</v>
      </c>
      <c r="L15" s="8">
        <v>0</v>
      </c>
      <c r="M15" s="9">
        <f>SUM(N15:U15)</f>
        <v>2500000</v>
      </c>
      <c r="N15" s="8">
        <v>0</v>
      </c>
      <c r="O15" s="8">
        <v>0</v>
      </c>
      <c r="P15" s="8">
        <v>0</v>
      </c>
      <c r="Q15" s="8">
        <v>0</v>
      </c>
      <c r="R15" s="8">
        <v>2500000</v>
      </c>
      <c r="S15" s="8">
        <v>0</v>
      </c>
      <c r="T15" s="8">
        <v>0</v>
      </c>
      <c r="U15" s="8">
        <v>0</v>
      </c>
    </row>
    <row r="16" spans="1:22" ht="18" x14ac:dyDescent="0.2">
      <c r="A16" s="7" t="s">
        <v>14</v>
      </c>
      <c r="B16" s="7"/>
      <c r="C16" s="6" t="s">
        <v>13</v>
      </c>
      <c r="D16" s="4">
        <f>SUM(E16:L16)</f>
        <v>25400000</v>
      </c>
      <c r="E16" s="3">
        <f>SUM(E17:E21)</f>
        <v>10292000</v>
      </c>
      <c r="F16" s="3">
        <f>SUM(F17:F21)</f>
        <v>2008000</v>
      </c>
      <c r="G16" s="3">
        <f>SUM(G17:G21)</f>
        <v>5600000</v>
      </c>
      <c r="H16" s="3">
        <f>SUM(H17:H21)</f>
        <v>0</v>
      </c>
      <c r="I16" s="3">
        <f>SUM(I17:I21)</f>
        <v>7500000</v>
      </c>
      <c r="J16" s="3">
        <f>SUM(J17:J21)</f>
        <v>0</v>
      </c>
      <c r="K16" s="3">
        <f>SUM(K17:K21)</f>
        <v>0</v>
      </c>
      <c r="L16" s="3">
        <f>SUM(L17:L21)</f>
        <v>0</v>
      </c>
      <c r="M16" s="4">
        <f>SUM(N16:U16)</f>
        <v>32075600</v>
      </c>
      <c r="N16" s="3">
        <f>SUM(N17:N21)</f>
        <v>15458000</v>
      </c>
      <c r="O16" s="3">
        <f>SUM(O17:O21)</f>
        <v>3517600</v>
      </c>
      <c r="P16" s="3">
        <f>SUM(P17:P21)</f>
        <v>5600000</v>
      </c>
      <c r="Q16" s="3">
        <f>SUM(Q17:Q21)</f>
        <v>0</v>
      </c>
      <c r="R16" s="3">
        <f>SUM(R17:R21)</f>
        <v>7500000</v>
      </c>
      <c r="S16" s="3">
        <f>SUM(S17:S21)</f>
        <v>0</v>
      </c>
      <c r="T16" s="3">
        <f>SUM(T17:T21)</f>
        <v>0</v>
      </c>
      <c r="U16" s="3">
        <f>SUM(U17:U21)</f>
        <v>0</v>
      </c>
    </row>
    <row r="17" spans="1:21" ht="18" x14ac:dyDescent="0.2">
      <c r="A17" s="7"/>
      <c r="B17" s="7" t="s">
        <v>12</v>
      </c>
      <c r="C17" s="10" t="s">
        <v>11</v>
      </c>
      <c r="D17" s="9">
        <f>SUM(E17:L17)</f>
        <v>1500000</v>
      </c>
      <c r="E17" s="8">
        <v>0</v>
      </c>
      <c r="F17" s="8">
        <v>0</v>
      </c>
      <c r="G17" s="8">
        <v>0</v>
      </c>
      <c r="H17" s="8">
        <v>0</v>
      </c>
      <c r="I17" s="8">
        <v>1500000</v>
      </c>
      <c r="J17" s="8">
        <v>0</v>
      </c>
      <c r="K17" s="8">
        <v>0</v>
      </c>
      <c r="L17" s="8">
        <v>0</v>
      </c>
      <c r="M17" s="9">
        <f>SUM(N17:U17)</f>
        <v>1500000</v>
      </c>
      <c r="N17" s="8">
        <v>0</v>
      </c>
      <c r="O17" s="8">
        <v>0</v>
      </c>
      <c r="P17" s="8">
        <v>0</v>
      </c>
      <c r="Q17" s="8">
        <v>0</v>
      </c>
      <c r="R17" s="8">
        <v>1500000</v>
      </c>
      <c r="S17" s="8">
        <v>0</v>
      </c>
      <c r="T17" s="8">
        <v>0</v>
      </c>
      <c r="U17" s="8">
        <v>0</v>
      </c>
    </row>
    <row r="18" spans="1:21" ht="18" x14ac:dyDescent="0.2">
      <c r="A18" s="7"/>
      <c r="B18" s="7" t="s">
        <v>10</v>
      </c>
      <c r="C18" s="10" t="s">
        <v>9</v>
      </c>
      <c r="D18" s="9">
        <f>SUM(E18:L18)</f>
        <v>12300000</v>
      </c>
      <c r="E18" s="8">
        <v>10292000</v>
      </c>
      <c r="F18" s="8">
        <v>2008000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>
        <f>SUM(N18:U18)</f>
        <v>18975600</v>
      </c>
      <c r="N18" s="8">
        <v>15458000</v>
      </c>
      <c r="O18" s="8">
        <v>3517600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</row>
    <row r="19" spans="1:21" ht="30" x14ac:dyDescent="0.2">
      <c r="A19" s="7"/>
      <c r="B19" s="7" t="s">
        <v>8</v>
      </c>
      <c r="C19" s="10" t="s">
        <v>7</v>
      </c>
      <c r="D19" s="9">
        <f>SUM(E19:L19)</f>
        <v>5600000</v>
      </c>
      <c r="E19" s="8">
        <v>0</v>
      </c>
      <c r="F19" s="8">
        <v>0</v>
      </c>
      <c r="G19" s="8">
        <v>5600000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9">
        <f>SUM(N19:U19)</f>
        <v>5600000</v>
      </c>
      <c r="N19" s="8">
        <v>0</v>
      </c>
      <c r="O19" s="8">
        <v>0</v>
      </c>
      <c r="P19" s="8">
        <v>5600000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</row>
    <row r="20" spans="1:21" ht="30" x14ac:dyDescent="0.2">
      <c r="A20" s="7"/>
      <c r="B20" s="7" t="s">
        <v>6</v>
      </c>
      <c r="C20" s="10" t="s">
        <v>5</v>
      </c>
      <c r="D20" s="9">
        <f>SUM(E20:L20)</f>
        <v>3000000</v>
      </c>
      <c r="E20" s="8">
        <v>0</v>
      </c>
      <c r="F20" s="8">
        <v>0</v>
      </c>
      <c r="G20" s="8">
        <v>0</v>
      </c>
      <c r="H20" s="8">
        <v>0</v>
      </c>
      <c r="I20" s="8">
        <v>3000000</v>
      </c>
      <c r="J20" s="8">
        <v>0</v>
      </c>
      <c r="K20" s="8">
        <v>0</v>
      </c>
      <c r="L20" s="8">
        <v>0</v>
      </c>
      <c r="M20" s="9">
        <f>SUM(N20:U20)</f>
        <v>3000000</v>
      </c>
      <c r="N20" s="8">
        <v>0</v>
      </c>
      <c r="O20" s="8">
        <v>0</v>
      </c>
      <c r="P20" s="8">
        <v>0</v>
      </c>
      <c r="Q20" s="8">
        <v>0</v>
      </c>
      <c r="R20" s="8">
        <v>3000000</v>
      </c>
      <c r="S20" s="8">
        <v>0</v>
      </c>
      <c r="T20" s="8">
        <v>0</v>
      </c>
      <c r="U20" s="8">
        <v>0</v>
      </c>
    </row>
    <row r="21" spans="1:21" ht="30" x14ac:dyDescent="0.2">
      <c r="A21" s="7"/>
      <c r="B21" s="7" t="s">
        <v>4</v>
      </c>
      <c r="C21" s="10" t="s">
        <v>3</v>
      </c>
      <c r="D21" s="9">
        <f>SUM(E21:L21)</f>
        <v>3000000</v>
      </c>
      <c r="E21" s="8">
        <v>0</v>
      </c>
      <c r="F21" s="8">
        <v>0</v>
      </c>
      <c r="G21" s="8">
        <v>0</v>
      </c>
      <c r="H21" s="8">
        <v>0</v>
      </c>
      <c r="I21" s="8">
        <v>3000000</v>
      </c>
      <c r="J21" s="8">
        <v>0</v>
      </c>
      <c r="K21" s="8">
        <v>0</v>
      </c>
      <c r="L21" s="8">
        <v>0</v>
      </c>
      <c r="M21" s="9">
        <f>SUM(N21:U21)</f>
        <v>3000000</v>
      </c>
      <c r="N21" s="8">
        <v>0</v>
      </c>
      <c r="O21" s="8">
        <v>0</v>
      </c>
      <c r="P21" s="8">
        <v>0</v>
      </c>
      <c r="Q21" s="8">
        <v>0</v>
      </c>
      <c r="R21" s="8">
        <v>3000000</v>
      </c>
      <c r="S21" s="8">
        <v>0</v>
      </c>
      <c r="T21" s="8">
        <v>0</v>
      </c>
      <c r="U21" s="8">
        <v>0</v>
      </c>
    </row>
    <row r="22" spans="1:21" ht="18" x14ac:dyDescent="0.2">
      <c r="A22" s="7" t="s">
        <v>2</v>
      </c>
      <c r="B22" s="7"/>
      <c r="C22" s="6" t="s">
        <v>1</v>
      </c>
      <c r="D22" s="4">
        <f>SUM(E22:L22)</f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0</v>
      </c>
      <c r="M22" s="4">
        <f>SUM(N22:U22)</f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4">
        <v>0</v>
      </c>
    </row>
    <row r="23" spans="1:21" ht="24.75" customHeight="1" x14ac:dyDescent="0.2">
      <c r="A23" s="5" t="s">
        <v>0</v>
      </c>
      <c r="B23" s="5"/>
      <c r="C23" s="5"/>
      <c r="D23" s="4">
        <f>SUM(E23:L23)</f>
        <v>38500000</v>
      </c>
      <c r="E23" s="3">
        <f>E10+E16+E22</f>
        <v>10292000</v>
      </c>
      <c r="F23" s="3">
        <f>F10+F16+F22</f>
        <v>2008000</v>
      </c>
      <c r="G23" s="3">
        <f>G10+G16+G22</f>
        <v>13700000</v>
      </c>
      <c r="H23" s="3">
        <f>H10+H16+H22</f>
        <v>0</v>
      </c>
      <c r="I23" s="3">
        <f>I10+I16+I22</f>
        <v>12500000</v>
      </c>
      <c r="J23" s="3">
        <f>J10+J16+J22</f>
        <v>0</v>
      </c>
      <c r="K23" s="3">
        <f>K10+K16+K22</f>
        <v>0</v>
      </c>
      <c r="L23" s="3">
        <f>L10+L16+L22</f>
        <v>0</v>
      </c>
      <c r="M23" s="4">
        <f>SUM(N23:U23)</f>
        <v>46708940</v>
      </c>
      <c r="N23" s="3">
        <f>N10+N16+N22</f>
        <v>15458000</v>
      </c>
      <c r="O23" s="3">
        <f>O10+O16+O22</f>
        <v>3517600</v>
      </c>
      <c r="P23" s="3">
        <f>P10+P16+P22</f>
        <v>15233340</v>
      </c>
      <c r="Q23" s="3">
        <f>Q10+Q16+Q22</f>
        <v>0</v>
      </c>
      <c r="R23" s="3">
        <f>R10+R16+R22</f>
        <v>12500000</v>
      </c>
      <c r="S23" s="3">
        <f>S10+S16+S22</f>
        <v>0</v>
      </c>
      <c r="T23" s="3">
        <f>T10+T16+T22</f>
        <v>0</v>
      </c>
      <c r="U23" s="3">
        <f>U10+U16+U22</f>
        <v>0</v>
      </c>
    </row>
    <row r="25" spans="1:21" s="1" customFormat="1" x14ac:dyDescent="0.2">
      <c r="K25" s="2"/>
      <c r="L25" s="2"/>
    </row>
    <row r="26" spans="1:21" s="1" customFormat="1" x14ac:dyDescent="0.2">
      <c r="K26" s="2"/>
      <c r="L26" s="2"/>
    </row>
    <row r="27" spans="1:21" s="1" customFormat="1" x14ac:dyDescent="0.2">
      <c r="K27" s="2"/>
      <c r="L27" s="2"/>
    </row>
    <row r="28" spans="1:21" s="1" customFormat="1" x14ac:dyDescent="0.2"/>
    <row r="29" spans="1:21" s="1" customFormat="1" x14ac:dyDescent="0.2"/>
    <row r="30" spans="1:21" s="1" customFormat="1" x14ac:dyDescent="0.2"/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23:C23"/>
    <mergeCell ref="E8:I8"/>
    <mergeCell ref="J8:L8"/>
    <mergeCell ref="N7:U7"/>
    <mergeCell ref="N8:R8"/>
  </mergeCells>
  <printOptions horizontalCentered="1" verticalCentered="1"/>
  <pageMargins left="0.23622047244094491" right="0.23622047244094491" top="0.15748031496062992" bottom="0.15748031496062992" header="0.51181102362204722" footer="0.51181102362204722"/>
  <pageSetup paperSize="8" scale="4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5.10. Sportfeladatok</vt:lpstr>
      <vt:lpstr>'5.10. Sportfeladatok'!Excel_BuiltIn_Print_Area</vt:lpstr>
      <vt:lpstr>'5.10. Sportfeladatok'!Nyomtatási_terület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2018-07-10T09:15:47Z</dcterms:created>
  <dcterms:modified xsi:type="dcterms:W3CDTF">2018-07-10T09:15:56Z</dcterms:modified>
</cp:coreProperties>
</file>