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11. sz.melléklet" sheetId="1" r:id="rId1"/>
    <sheet name="11. sz. melléklet" sheetId="2" r:id="rId2"/>
  </sheets>
  <definedNames/>
  <calcPr fullCalcOnLoad="1"/>
</workbook>
</file>

<file path=xl/sharedStrings.xml><?xml version="1.0" encoding="utf-8"?>
<sst xmlns="http://schemas.openxmlformats.org/spreadsheetml/2006/main" count="210" uniqueCount="191">
  <si>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</si>
  <si>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</si>
  <si>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</si>
  <si>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</si>
  <si>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</si>
  <si>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</si>
  <si>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</si>
  <si>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</si>
  <si>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</si>
  <si>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</si>
  <si>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</si>
  <si>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</si>
  <si>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</si>
  <si>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</si>
  <si>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</si>
  <si>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</si>
  <si>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</si>
  <si>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</si>
  <si>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</si>
  <si>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</si>
  <si>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</si>
  <si>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</si>
  <si>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</si>
  <si>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</si>
  <si>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</si>
  <si>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</si>
  <si>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</si>
  <si>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</si>
  <si>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</si>
  <si>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</si>
  <si>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</si>
  <si>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</si>
  <si>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</si>
  <si>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</si>
  <si>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</si>
  <si>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</si>
  <si>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</si>
  <si>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</si>
  <si>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</si>
  <si>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</si>
  <si>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</si>
  <si>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</si>
  <si>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</si>
  <si>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</si>
  <si>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</si>
  <si>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</si>
  <si>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</si>
  <si>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</si>
  <si>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</si>
  <si>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</si>
  <si>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</si>
  <si>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</si>
  <si>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</si>
  <si>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</si>
  <si>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</si>
  <si>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</si>
  <si>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</si>
  <si>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</si>
  <si>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</si>
  <si>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</si>
  <si>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</si>
  <si>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</si>
  <si>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</si>
  <si>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</si>
  <si>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</si>
  <si>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</si>
  <si>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</si>
  <si>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</si>
  <si>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</si>
  <si>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</si>
  <si>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</si>
  <si>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</si>
  <si>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</si>
  <si>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</si>
  <si>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</si>
  <si>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</si>
  <si>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</si>
  <si>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</si>
  <si>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</si>
  <si>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</si>
  <si>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</si>
  <si>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</si>
  <si>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</si>
  <si>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</si>
  <si>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</si>
  <si>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</si>
  <si>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</si>
  <si>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</si>
  <si>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</si>
  <si>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</si>
  <si>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</si>
  <si>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</si>
  <si>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</si>
  <si>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</si>
  <si>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</si>
  <si>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</si>
  <si>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</si>
  <si>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</si>
  <si>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</si>
  <si>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</si>
  <si>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</si>
  <si>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</si>
  <si>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</si>
  <si>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</si>
  <si>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</si>
  <si>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</si>
  <si>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</si>
  <si>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</si>
  <si>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</si>
  <si>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</si>
  <si>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</si>
  <si>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</si>
  <si>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</si>
  <si>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</si>
  <si>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</si>
  <si>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</si>
  <si>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</si>
  <si>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</si>
  <si>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</si>
  <si>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</si>
  <si>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</si>
  <si>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</si>
  <si>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</si>
  <si>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</si>
  <si>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</si>
  <si>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</si>
  <si>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</si>
  <si>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</si>
  <si>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</si>
  <si>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</si>
  <si>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</si>
  <si>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</si>
  <si>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</si>
  <si>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</si>
  <si>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</si>
  <si>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</si>
  <si>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</si>
  <si>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</si>
  <si>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</si>
  <si>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</si>
  <si>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</si>
  <si>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</si>
  <si>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</si>
  <si>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</si>
  <si>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</si>
  <si>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</si>
  <si>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</si>
  <si>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</si>
  <si>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</si>
  <si>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</si>
  <si>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</si>
  <si>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</si>
  <si>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</si>
  <si>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</si>
  <si>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</si>
  <si>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</si>
  <si>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</si>
  <si>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</si>
  <si>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</si>
  <si>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</si>
  <si>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</si>
  <si>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</si>
  <si>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</si>
  <si>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</si>
  <si>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</si>
  <si>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</si>
  <si>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</si>
  <si>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</si>
  <si>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</si>
  <si>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</si>
  <si>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</si>
  <si>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</si>
  <si>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</si>
  <si>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</si>
  <si>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</si>
  <si>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</si>
  <si>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</si>
  <si>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</si>
  <si>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</si>
  <si>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</si>
  <si>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</si>
  <si>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</si>
  <si>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</si>
  <si>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</si>
  <si>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</si>
  <si>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</si>
  <si>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</si>
  <si>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</si>
  <si>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vagyoni értékű jogok</t>
  </si>
  <si>
    <t>III.Kötelezettség jellegű sajátos elszámolások</t>
  </si>
  <si>
    <t>99.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</si>
</sst>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7" fontId="1" fillId="0" borderId="10" xfId="0" applyNumberFormat="1" applyFont="1" applyFill="1" applyBorder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horizontal="right" vertical="center"/>
      <protection locked="0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206" fontId="1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50">
      <selection activeCell="C2" sqref="C2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/>
      <c r="D4" s="54"/>
      <c r="E4" s="28"/>
    </row>
    <row r="5" spans="1:5" ht="13.5" customHeight="1" thickBot="1">
      <c r="A5" s="24" t="s">
        <v>137</v>
      </c>
      <c r="B5" s="21" t="s">
        <v>13</v>
      </c>
      <c r="C5" s="55"/>
      <c r="D5" s="55"/>
      <c r="E5" s="28"/>
    </row>
    <row r="6" spans="1:5" ht="13.5" customHeight="1" thickBot="1">
      <c r="A6" s="29" t="s">
        <v>188</v>
      </c>
      <c r="B6" s="21" t="s">
        <v>14</v>
      </c>
      <c r="C6" s="55"/>
      <c r="D6" s="55"/>
      <c r="E6" s="28"/>
    </row>
    <row r="7" spans="1:5" ht="13.5" customHeight="1" thickBot="1">
      <c r="A7" s="24" t="s">
        <v>132</v>
      </c>
      <c r="B7" s="21" t="s">
        <v>15</v>
      </c>
      <c r="C7" s="56"/>
      <c r="D7" s="56"/>
      <c r="E7" s="57"/>
    </row>
    <row r="8" spans="1:6" ht="13.5" customHeight="1" thickBot="1">
      <c r="A8" s="34" t="s">
        <v>16</v>
      </c>
      <c r="B8" s="21" t="s">
        <v>17</v>
      </c>
      <c r="C8" s="43"/>
      <c r="D8" s="43"/>
      <c r="E8" s="48"/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48"/>
    </row>
    <row r="10" spans="1:5" ht="13.5" customHeight="1" thickBot="1">
      <c r="A10" s="35" t="s">
        <v>20</v>
      </c>
      <c r="B10" s="21" t="s">
        <v>21</v>
      </c>
      <c r="C10" s="41"/>
      <c r="D10" s="41"/>
      <c r="E10" s="48"/>
    </row>
    <row r="11" spans="1:5" ht="13.5" customHeight="1" thickBot="1">
      <c r="A11" s="34" t="s">
        <v>22</v>
      </c>
      <c r="B11" s="21" t="s">
        <v>23</v>
      </c>
      <c r="C11" s="43"/>
      <c r="D11" s="43"/>
      <c r="E11" s="48"/>
    </row>
    <row r="12" spans="1:5" ht="13.5" customHeight="1" thickBot="1">
      <c r="A12" s="34" t="s">
        <v>24</v>
      </c>
      <c r="B12" s="21" t="s">
        <v>25</v>
      </c>
      <c r="C12" s="43"/>
      <c r="D12" s="43"/>
      <c r="E12" s="48"/>
    </row>
    <row r="13" spans="1:5" ht="13.5" customHeight="1" thickBot="1">
      <c r="A13" s="34" t="s">
        <v>26</v>
      </c>
      <c r="B13" s="21" t="s">
        <v>27</v>
      </c>
      <c r="C13" s="43"/>
      <c r="D13" s="43"/>
      <c r="E13" s="48"/>
    </row>
    <row r="14" spans="1:5" ht="13.5" customHeight="1" thickBot="1">
      <c r="A14" s="24" t="s">
        <v>128</v>
      </c>
      <c r="B14" s="21" t="s">
        <v>28</v>
      </c>
      <c r="C14" s="42"/>
      <c r="D14" s="42"/>
      <c r="E14" s="48"/>
    </row>
    <row r="15" spans="1:5" s="6" customFormat="1" ht="13.5" customHeight="1" thickBot="1">
      <c r="A15" s="35" t="s">
        <v>16</v>
      </c>
      <c r="B15" s="21" t="s">
        <v>29</v>
      </c>
      <c r="C15" s="41"/>
      <c r="D15" s="41"/>
      <c r="E15" s="48"/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>
      <c r="A17" s="36" t="s">
        <v>20</v>
      </c>
      <c r="B17" s="21" t="s">
        <v>31</v>
      </c>
      <c r="C17" s="44"/>
      <c r="D17" s="44"/>
      <c r="E17" s="48"/>
    </row>
    <row r="18" spans="1:5" s="6" customFormat="1" ht="13.5" customHeight="1" thickBot="1">
      <c r="A18" s="35" t="s">
        <v>22</v>
      </c>
      <c r="B18" s="21" t="s">
        <v>32</v>
      </c>
      <c r="C18" s="44"/>
      <c r="D18" s="44"/>
      <c r="E18" s="28"/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48"/>
    </row>
    <row r="21" spans="1:5" ht="13.5" customHeight="1" hidden="1" thickBot="1">
      <c r="A21" s="35" t="s">
        <v>125</v>
      </c>
      <c r="B21" s="21" t="s">
        <v>35</v>
      </c>
      <c r="C21" s="44"/>
      <c r="D21" s="44"/>
      <c r="E21" s="48"/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48"/>
    </row>
    <row r="23" spans="1:5" s="6" customFormat="1" ht="13.5" customHeight="1" hidden="1" thickBot="1">
      <c r="A23" s="35" t="s">
        <v>38</v>
      </c>
      <c r="B23" s="21" t="s">
        <v>127</v>
      </c>
      <c r="C23" s="44"/>
      <c r="D23" s="44"/>
      <c r="E23" s="48"/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48"/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>
      <c r="A26" s="29" t="s">
        <v>129</v>
      </c>
      <c r="B26" s="21" t="s">
        <v>35</v>
      </c>
      <c r="C26" s="45"/>
      <c r="D26" s="45"/>
      <c r="E26" s="48"/>
    </row>
    <row r="27" spans="1:5" s="6" customFormat="1" ht="13.5" customHeight="1" thickBot="1">
      <c r="A27" s="35" t="s">
        <v>45</v>
      </c>
      <c r="B27" s="21" t="s">
        <v>36</v>
      </c>
      <c r="C27" s="44"/>
      <c r="D27" s="44"/>
      <c r="E27" s="48"/>
    </row>
    <row r="28" spans="1:5" s="6" customFormat="1" ht="13.5" customHeight="1" thickBot="1">
      <c r="A28" s="35" t="s">
        <v>47</v>
      </c>
      <c r="B28" s="21" t="s">
        <v>127</v>
      </c>
      <c r="C28" s="44"/>
      <c r="D28" s="44"/>
      <c r="E28" s="48"/>
    </row>
    <row r="29" spans="1:5" s="6" customFormat="1" ht="13.5" customHeight="1" thickBot="1">
      <c r="A29" s="35" t="s">
        <v>49</v>
      </c>
      <c r="B29" s="21" t="s">
        <v>39</v>
      </c>
      <c r="C29" s="44"/>
      <c r="D29" s="44"/>
      <c r="E29" s="48"/>
    </row>
    <row r="30" spans="1:5" s="6" customFormat="1" ht="13.5" customHeight="1" thickBot="1">
      <c r="A30" s="29" t="s">
        <v>130</v>
      </c>
      <c r="B30" s="21" t="s">
        <v>41</v>
      </c>
      <c r="C30" s="45"/>
      <c r="D30" s="45"/>
      <c r="E30" s="48"/>
    </row>
    <row r="31" spans="1:5" s="6" customFormat="1" ht="13.5" customHeight="1" thickBot="1">
      <c r="A31" s="34" t="s">
        <v>52</v>
      </c>
      <c r="B31" s="21" t="s">
        <v>43</v>
      </c>
      <c r="C31" s="44"/>
      <c r="D31" s="44"/>
      <c r="E31" s="28"/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>
      <c r="A35" s="49" t="s">
        <v>126</v>
      </c>
      <c r="B35" s="50" t="s">
        <v>50</v>
      </c>
      <c r="C35" s="44"/>
      <c r="D35" s="44"/>
      <c r="E35" s="48"/>
    </row>
    <row r="36" spans="1:5" s="6" customFormat="1" ht="13.5" customHeight="1" thickBot="1">
      <c r="A36" s="29" t="s">
        <v>60</v>
      </c>
      <c r="B36" s="21" t="s">
        <v>51</v>
      </c>
      <c r="C36" s="44"/>
      <c r="D36" s="44"/>
      <c r="E36" s="28"/>
    </row>
    <row r="37" spans="1:5" s="6" customFormat="1" ht="13.5" customHeight="1" thickBot="1">
      <c r="A37" s="35" t="s">
        <v>131</v>
      </c>
      <c r="B37" s="21" t="s">
        <v>53</v>
      </c>
      <c r="C37" s="44"/>
      <c r="D37" s="44"/>
      <c r="E37" s="28"/>
    </row>
    <row r="38" spans="1:5" s="6" customFormat="1" ht="13.5" customHeight="1" thickBot="1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0" t="s">
        <v>148</v>
      </c>
      <c r="B40" s="21" t="s">
        <v>59</v>
      </c>
      <c r="C40" s="46">
        <f>SUM(C4,C5,C36,C39)</f>
        <v>0</v>
      </c>
      <c r="D40" s="46">
        <f>SUM(D4,D5,D36,D39)</f>
        <v>0</v>
      </c>
      <c r="E40" s="28"/>
    </row>
    <row r="41" spans="1:5" ht="13.5" customHeight="1" thickBot="1">
      <c r="A41" s="29" t="s">
        <v>150</v>
      </c>
      <c r="B41" s="21" t="s">
        <v>61</v>
      </c>
      <c r="C41" s="41"/>
      <c r="D41" s="41"/>
      <c r="E41" s="28"/>
    </row>
    <row r="42" spans="1:5" ht="13.5" customHeight="1" thickBot="1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>
      <c r="A43" s="58" t="s">
        <v>151</v>
      </c>
      <c r="B43" s="21" t="s">
        <v>64</v>
      </c>
      <c r="C43" s="41"/>
      <c r="D43" s="41"/>
      <c r="E43" s="28"/>
    </row>
    <row r="44" spans="1:5" ht="13.5" customHeight="1" thickBot="1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>
      <c r="A45" s="58" t="s">
        <v>153</v>
      </c>
      <c r="B45" s="21" t="s">
        <v>66</v>
      </c>
      <c r="C45" s="41">
        <v>24</v>
      </c>
      <c r="D45" s="41">
        <v>51</v>
      </c>
      <c r="E45" s="48">
        <f>(D45/C45)*100</f>
        <v>212.5</v>
      </c>
    </row>
    <row r="46" spans="1:5" ht="13.5" customHeight="1" thickBot="1">
      <c r="A46" s="59" t="s">
        <v>154</v>
      </c>
      <c r="B46" s="21" t="s">
        <v>68</v>
      </c>
      <c r="C46" s="41">
        <v>2</v>
      </c>
      <c r="D46" s="41">
        <v>301</v>
      </c>
      <c r="E46" s="48">
        <f>(D46/C46)*100</f>
        <v>15050</v>
      </c>
    </row>
    <row r="47" spans="1:5" ht="13.5" customHeight="1" thickBot="1">
      <c r="A47" s="59" t="s">
        <v>155</v>
      </c>
      <c r="B47" s="21" t="s">
        <v>70</v>
      </c>
      <c r="C47" s="41"/>
      <c r="D47" s="41"/>
      <c r="E47" s="48"/>
    </row>
    <row r="48" spans="1:5" ht="13.5" customHeight="1" thickBot="1">
      <c r="A48" s="59" t="s">
        <v>156</v>
      </c>
      <c r="B48" s="21" t="s">
        <v>72</v>
      </c>
      <c r="C48" s="41"/>
      <c r="D48" s="41"/>
      <c r="E48" s="48"/>
    </row>
    <row r="49" spans="1:5" ht="13.5" customHeight="1" thickBot="1">
      <c r="A49" s="58" t="s">
        <v>157</v>
      </c>
      <c r="B49" s="21" t="s">
        <v>74</v>
      </c>
      <c r="C49" s="63">
        <f>SUM(C45:C48)</f>
        <v>26</v>
      </c>
      <c r="D49" s="63">
        <f>SUM(D45:D48)</f>
        <v>352</v>
      </c>
      <c r="E49" s="64">
        <f>(D49/C49)*100</f>
        <v>1353.8461538461538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48"/>
    </row>
    <row r="51" spans="1:5" ht="13.5" customHeight="1" thickBot="1">
      <c r="A51" s="34" t="s">
        <v>69</v>
      </c>
      <c r="B51" s="21" t="s">
        <v>78</v>
      </c>
      <c r="C51" s="41"/>
      <c r="D51" s="41"/>
      <c r="E51" s="48"/>
    </row>
    <row r="52" spans="1:5" ht="13.5" customHeight="1" thickBot="1">
      <c r="A52" s="34" t="s">
        <v>71</v>
      </c>
      <c r="B52" s="21" t="s">
        <v>80</v>
      </c>
      <c r="C52" s="43"/>
      <c r="D52" s="43"/>
      <c r="E52" s="48"/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/>
      <c r="E55" s="48"/>
    </row>
    <row r="56" spans="1:5" ht="13.5" customHeight="1" thickBot="1">
      <c r="A56" s="37" t="s">
        <v>79</v>
      </c>
      <c r="B56" s="21" t="s">
        <v>85</v>
      </c>
      <c r="C56" s="43"/>
      <c r="D56" s="43"/>
      <c r="E56" s="48"/>
    </row>
    <row r="57" spans="1:5" ht="13.5" customHeight="1" thickBot="1">
      <c r="A57" s="34" t="s">
        <v>81</v>
      </c>
      <c r="B57" s="21" t="s">
        <v>86</v>
      </c>
      <c r="C57" s="43"/>
      <c r="D57" s="43">
        <v>1701</v>
      </c>
      <c r="E57" s="48"/>
    </row>
    <row r="58" spans="1:5" ht="13.5" customHeight="1" thickBot="1">
      <c r="A58" s="58" t="s">
        <v>158</v>
      </c>
      <c r="B58" s="21" t="s">
        <v>87</v>
      </c>
      <c r="C58" s="43">
        <f>SUM(C50:C57)</f>
        <v>0</v>
      </c>
      <c r="D58" s="65">
        <f>SUM(D50:D57)</f>
        <v>1701</v>
      </c>
      <c r="E58" s="48"/>
    </row>
    <row r="59" spans="1:5" ht="13.5" customHeight="1" thickBot="1">
      <c r="A59" s="29" t="s">
        <v>159</v>
      </c>
      <c r="B59" s="21" t="s">
        <v>92</v>
      </c>
      <c r="C59" s="41">
        <v>197</v>
      </c>
      <c r="D59" s="41">
        <v>67</v>
      </c>
      <c r="E59" s="48">
        <f>(D59/C59)*100</f>
        <v>34.01015228426396</v>
      </c>
    </row>
    <row r="60" spans="1:5" ht="13.5" customHeight="1" thickBot="1">
      <c r="A60" s="29" t="s">
        <v>160</v>
      </c>
      <c r="B60" s="21" t="s">
        <v>93</v>
      </c>
      <c r="C60" s="41"/>
      <c r="D60" s="41"/>
      <c r="E60" s="48"/>
    </row>
    <row r="61" spans="1:5" ht="13.5" customHeight="1" thickBot="1">
      <c r="A61" s="29" t="s">
        <v>161</v>
      </c>
      <c r="B61" s="21" t="s">
        <v>94</v>
      </c>
      <c r="C61" s="63">
        <f>SUM(C58,C59,C60)</f>
        <v>197</v>
      </c>
      <c r="D61" s="63">
        <f>SUM(D58,D59,D60)</f>
        <v>1768</v>
      </c>
      <c r="E61" s="64">
        <f>(D61/C61)*100</f>
        <v>897.4619289340101</v>
      </c>
    </row>
    <row r="62" spans="1:5" ht="13.5" customHeight="1" thickBot="1">
      <c r="A62" s="24" t="s">
        <v>162</v>
      </c>
      <c r="B62" s="21" t="s">
        <v>95</v>
      </c>
      <c r="C62" s="46"/>
      <c r="D62" s="66">
        <v>2569</v>
      </c>
      <c r="E62" s="48"/>
    </row>
    <row r="63" spans="1:5" ht="13.5" customHeight="1" thickBot="1">
      <c r="A63" s="24" t="s">
        <v>163</v>
      </c>
      <c r="B63" s="21" t="s">
        <v>97</v>
      </c>
      <c r="C63" s="46"/>
      <c r="D63" s="66">
        <v>154</v>
      </c>
      <c r="E63" s="48"/>
    </row>
    <row r="64" spans="1:5" ht="18" customHeight="1" thickBot="1">
      <c r="A64" s="27" t="s">
        <v>135</v>
      </c>
      <c r="B64" s="21" t="s">
        <v>99</v>
      </c>
      <c r="C64" s="66">
        <f>SUM(C40,C43,C49,C61,C62,C63)</f>
        <v>223</v>
      </c>
      <c r="D64" s="66">
        <f>SUM(D40,D43,D49,D61,D62,D63)</f>
        <v>4843</v>
      </c>
      <c r="E64" s="64">
        <f>(D64/C64)*100</f>
        <v>2171.748878923767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&amp;LRegölyi Közös Önkormányzati Hivatal&amp;C&amp;"Times New Roman CE,Félkövér"&amp;12VAGYONKIMUTATÁS&amp;14
2014. XII. 31.&amp;12
&amp;"Times New Roman CE,Félkövér dőlt"
&amp;R&amp;"Times New Roman CE,Félkövér dőlt"11. 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140</v>
      </c>
      <c r="B4" s="21" t="s">
        <v>100</v>
      </c>
      <c r="C4" s="23"/>
      <c r="D4" s="23"/>
      <c r="E4" s="28"/>
    </row>
    <row r="5" spans="1:5" ht="13.5" customHeight="1" thickBot="1">
      <c r="A5" s="34" t="s">
        <v>141</v>
      </c>
      <c r="B5" s="21" t="s">
        <v>102</v>
      </c>
      <c r="C5" s="23"/>
      <c r="D5" s="23"/>
      <c r="E5" s="28"/>
    </row>
    <row r="6" spans="1:5" ht="13.5" customHeight="1" thickBot="1">
      <c r="A6" s="34" t="s">
        <v>142</v>
      </c>
      <c r="B6" s="21" t="s">
        <v>104</v>
      </c>
      <c r="C6" s="23">
        <v>26</v>
      </c>
      <c r="D6" s="23">
        <v>26</v>
      </c>
      <c r="E6" s="28">
        <f>(D6/C6)*100</f>
        <v>100</v>
      </c>
    </row>
    <row r="7" spans="1:5" ht="13.5" customHeight="1" thickBot="1">
      <c r="A7" s="34" t="s">
        <v>143</v>
      </c>
      <c r="B7" s="21" t="s">
        <v>105</v>
      </c>
      <c r="C7" s="23">
        <v>197</v>
      </c>
      <c r="D7" s="23">
        <v>197</v>
      </c>
      <c r="E7" s="28">
        <f>(D7/C7)*100</f>
        <v>100</v>
      </c>
    </row>
    <row r="8" spans="1:5" ht="13.5" customHeight="1" thickBot="1">
      <c r="A8" s="34" t="s">
        <v>144</v>
      </c>
      <c r="B8" s="21" t="s">
        <v>106</v>
      </c>
      <c r="C8" s="23"/>
      <c r="D8" s="23"/>
      <c r="E8" s="28"/>
    </row>
    <row r="9" spans="1:5" ht="13.5" customHeight="1" thickBot="1">
      <c r="A9" s="34" t="s">
        <v>145</v>
      </c>
      <c r="B9" s="21" t="s">
        <v>108</v>
      </c>
      <c r="C9" s="23"/>
      <c r="D9" s="23">
        <v>-2888</v>
      </c>
      <c r="E9" s="28"/>
    </row>
    <row r="10" spans="1:5" ht="13.5" customHeight="1" thickBot="1">
      <c r="A10" s="24" t="s">
        <v>179</v>
      </c>
      <c r="B10" s="21" t="s">
        <v>110</v>
      </c>
      <c r="C10" s="67">
        <f>SUM(C4:C9)</f>
        <v>223</v>
      </c>
      <c r="D10" s="67">
        <f>SUM(D4:D9)</f>
        <v>-2665</v>
      </c>
      <c r="E10" s="68">
        <f>(D10/C10)*100</f>
        <v>-1195.067264573991</v>
      </c>
    </row>
    <row r="11" spans="1:5" ht="13.5" customHeight="1" thickBot="1">
      <c r="A11" s="24" t="s">
        <v>180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181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182</v>
      </c>
      <c r="B17" s="21" t="s">
        <v>136</v>
      </c>
      <c r="C17" s="22"/>
      <c r="D17" s="22"/>
      <c r="E17" s="28"/>
    </row>
    <row r="18" spans="1:5" ht="13.5" customHeight="1" thickBot="1">
      <c r="A18" s="29" t="s">
        <v>183</v>
      </c>
      <c r="B18" s="21" t="s">
        <v>146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>
      <c r="A21" s="35" t="s">
        <v>111</v>
      </c>
      <c r="B21" s="21" t="s">
        <v>164</v>
      </c>
      <c r="C21" s="23"/>
      <c r="D21" s="23"/>
      <c r="E21" s="28"/>
    </row>
    <row r="22" spans="1:5" ht="13.5" customHeight="1" thickBot="1">
      <c r="A22" s="35" t="s">
        <v>113</v>
      </c>
      <c r="B22" s="21" t="s">
        <v>165</v>
      </c>
      <c r="C22" s="23"/>
      <c r="D22" s="23"/>
      <c r="E22" s="28"/>
    </row>
    <row r="23" spans="1:5" ht="13.5" customHeight="1" thickBot="1">
      <c r="A23" s="29" t="s">
        <v>184</v>
      </c>
      <c r="B23" s="21" t="s">
        <v>166</v>
      </c>
      <c r="C23" s="22">
        <f>SUM(C24,C25,C26,C27)</f>
        <v>0</v>
      </c>
      <c r="D23" s="22">
        <v>26</v>
      </c>
      <c r="E23" s="28"/>
    </row>
    <row r="24" spans="1:5" ht="13.5" customHeight="1" thickBot="1">
      <c r="A24" s="34" t="s">
        <v>116</v>
      </c>
      <c r="B24" s="21" t="s">
        <v>167</v>
      </c>
      <c r="C24" s="23"/>
      <c r="D24" s="23"/>
      <c r="E24" s="28"/>
    </row>
    <row r="25" spans="1:5" ht="13.5" customHeight="1" thickBot="1">
      <c r="A25" s="34" t="s">
        <v>118</v>
      </c>
      <c r="B25" s="21" t="s">
        <v>168</v>
      </c>
      <c r="C25" s="23"/>
      <c r="D25" s="23"/>
      <c r="E25" s="28"/>
    </row>
    <row r="26" spans="1:5" ht="13.5" customHeight="1" thickBot="1">
      <c r="A26" s="35" t="s">
        <v>120</v>
      </c>
      <c r="B26" s="21" t="s">
        <v>169</v>
      </c>
      <c r="C26" s="23"/>
      <c r="D26" s="23"/>
      <c r="E26" s="28"/>
    </row>
    <row r="27" spans="1:5" ht="13.5" customHeight="1" thickBot="1">
      <c r="A27" s="34" t="s">
        <v>122</v>
      </c>
      <c r="B27" s="21" t="s">
        <v>170</v>
      </c>
      <c r="C27" s="23"/>
      <c r="D27" s="23"/>
      <c r="E27" s="28"/>
    </row>
    <row r="28" spans="1:5" ht="13.5" customHeight="1" thickBot="1">
      <c r="A28" s="34" t="s">
        <v>138</v>
      </c>
      <c r="B28" s="21" t="s">
        <v>171</v>
      </c>
      <c r="C28" s="23"/>
      <c r="D28" s="23"/>
      <c r="E28" s="28"/>
    </row>
    <row r="29" spans="1:5" ht="13.5" customHeight="1" thickBot="1">
      <c r="A29" s="37" t="s">
        <v>123</v>
      </c>
      <c r="B29" s="21" t="s">
        <v>172</v>
      </c>
      <c r="C29" s="23"/>
      <c r="D29" s="23"/>
      <c r="E29" s="28"/>
    </row>
    <row r="30" spans="1:5" ht="13.5" customHeight="1" thickBot="1">
      <c r="A30" s="37" t="s">
        <v>133</v>
      </c>
      <c r="B30" s="21" t="s">
        <v>173</v>
      </c>
      <c r="C30" s="23"/>
      <c r="D30" s="23"/>
      <c r="E30" s="28"/>
    </row>
    <row r="31" spans="1:5" ht="13.5" customHeight="1" thickBot="1">
      <c r="A31" s="53" t="s">
        <v>134</v>
      </c>
      <c r="B31" s="51" t="s">
        <v>174</v>
      </c>
      <c r="C31" s="52"/>
      <c r="D31" s="52"/>
      <c r="E31" s="28"/>
    </row>
    <row r="32" spans="1:5" ht="13.5" customHeight="1" thickBot="1">
      <c r="A32" s="37" t="s">
        <v>124</v>
      </c>
      <c r="B32" s="21" t="s">
        <v>175</v>
      </c>
      <c r="C32" s="23"/>
      <c r="D32" s="23">
        <v>26</v>
      </c>
      <c r="E32" s="28"/>
    </row>
    <row r="33" spans="1:5" ht="13.5" customHeight="1" thickBot="1">
      <c r="A33" s="62" t="s">
        <v>189</v>
      </c>
      <c r="B33" s="21" t="s">
        <v>176</v>
      </c>
      <c r="C33" s="23"/>
      <c r="D33" s="23"/>
      <c r="E33" s="28"/>
    </row>
    <row r="34" spans="1:5" ht="13.5" customHeight="1" thickBot="1">
      <c r="A34" s="25" t="s">
        <v>185</v>
      </c>
      <c r="B34" s="21" t="s">
        <v>177</v>
      </c>
      <c r="C34" s="61">
        <f>SUM(C18,C23,C33)</f>
        <v>0</v>
      </c>
      <c r="D34" s="61">
        <f>SUM(D18,D23,D33)</f>
        <v>26</v>
      </c>
      <c r="E34" s="28"/>
    </row>
    <row r="35" spans="1:5" ht="13.5" customHeight="1" thickBot="1">
      <c r="A35" s="29" t="s">
        <v>186</v>
      </c>
      <c r="B35" s="21" t="s">
        <v>178</v>
      </c>
      <c r="C35" s="22"/>
      <c r="D35" s="22">
        <v>7482</v>
      </c>
      <c r="E35" s="28"/>
    </row>
    <row r="36" spans="1:5" ht="17.25" customHeight="1" thickBot="1">
      <c r="A36" s="27" t="s">
        <v>187</v>
      </c>
      <c r="B36" s="21" t="s">
        <v>190</v>
      </c>
      <c r="C36" s="22">
        <f>SUM(C10,C17,C34,C35)</f>
        <v>223</v>
      </c>
      <c r="D36" s="22">
        <f>SUM(D10,D17,D34,D35)</f>
        <v>4843</v>
      </c>
      <c r="E36" s="28">
        <f>(D36/C36)*100</f>
        <v>2171.748878923767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&amp;LRegölyi Közös Önkormányzati Hivatal
&amp;C&amp;"Times New Roman CE,Félkövér"&amp;12VAGYONKIMUTATÁS&amp;14
2014. XII. 31&amp;R&amp;"Times New Roman CE,Félkövér dőlt"11. 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2015-06-03T08:37:12Z</cp:lastPrinted>
  <dcterms:created xsi:type="dcterms:W3CDTF">1999-10-30T17:15:49Z</dcterms:created>
  <dcterms:modified xsi:type="dcterms:W3CDTF">2015-06-03T09:22:19Z</dcterms:modified>
  <cp:category/>
  <cp:version/>
  <cp:contentType/>
  <cp:contentStatus/>
</cp:coreProperties>
</file>