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56" i="1"/>
  <c r="G56"/>
  <c r="I48" l="1"/>
  <c r="I47"/>
  <c r="I46"/>
  <c r="I45"/>
  <c r="I44" l="1"/>
  <c r="I43"/>
  <c r="H8" l="1"/>
  <c r="H17" s="1"/>
  <c r="H54"/>
  <c r="I54"/>
  <c r="I51"/>
  <c r="I52"/>
  <c r="I33"/>
  <c r="I34"/>
  <c r="I35"/>
  <c r="I36"/>
  <c r="I37"/>
  <c r="I41"/>
  <c r="I42"/>
  <c r="H50"/>
  <c r="H32"/>
  <c r="G50"/>
  <c r="G8"/>
  <c r="F8"/>
  <c r="F17" s="1"/>
  <c r="G32"/>
  <c r="G54"/>
  <c r="F32"/>
  <c r="F50"/>
  <c r="F54"/>
  <c r="I50" l="1"/>
  <c r="G17"/>
  <c r="I8"/>
  <c r="I32"/>
  <c r="H58"/>
  <c r="G58"/>
  <c r="F58"/>
  <c r="I58" l="1"/>
</calcChain>
</file>

<file path=xl/sharedStrings.xml><?xml version="1.0" encoding="utf-8"?>
<sst xmlns="http://schemas.openxmlformats.org/spreadsheetml/2006/main" count="59" uniqueCount="48">
  <si>
    <t>Feladat megnevezése</t>
  </si>
  <si>
    <t xml:space="preserve">Eredeti </t>
  </si>
  <si>
    <t>Módosított</t>
  </si>
  <si>
    <t>előirányzat</t>
  </si>
  <si>
    <t>Mindösszesen</t>
  </si>
  <si>
    <t>Sor-sz.</t>
  </si>
  <si>
    <t>1.</t>
  </si>
  <si>
    <t>Fejlesztésre pénzeszköz átadás</t>
  </si>
  <si>
    <t>2.</t>
  </si>
  <si>
    <t xml:space="preserve"> Fejlesztések feladatonként</t>
  </si>
  <si>
    <t>3.</t>
  </si>
  <si>
    <t xml:space="preserve">Fejlesztési célú hitel visszafizetés </t>
  </si>
  <si>
    <t>Felújítási kiadások</t>
  </si>
  <si>
    <t>Összesen</t>
  </si>
  <si>
    <t xml:space="preserve">Felújításra pénzeszköz átadás </t>
  </si>
  <si>
    <t>Tárkány Község Önkormányzata</t>
  </si>
  <si>
    <t>a felújítási kiadások teljesítésének alakulása 2014. évben</t>
  </si>
  <si>
    <t>Tárgyi eszköz beszerzés hivatal</t>
  </si>
  <si>
    <t>Inagtlan vásárlás (Fő utca )</t>
  </si>
  <si>
    <t>Inagtlan vásárlás (Fő utca tartozó területek)</t>
  </si>
  <si>
    <t>Hiteltörlesztés Pannon Takarék</t>
  </si>
  <si>
    <t>Támogatási kölcsön visszafizaetés Megye Önkormányzat</t>
  </si>
  <si>
    <t>Hivatal irattár, összekötő folyosó</t>
  </si>
  <si>
    <t>a fejlesztési kiadások teljesítésének alakulása 2014.évben</t>
  </si>
  <si>
    <t>Hangosító berendezés vás.Nemz.önkormányzattól</t>
  </si>
  <si>
    <t>3.  melléklet</t>
  </si>
  <si>
    <t>Teljesítés</t>
  </si>
  <si>
    <t>ezer Ft</t>
  </si>
  <si>
    <t>%</t>
  </si>
  <si>
    <t>Csatorna beruházás</t>
  </si>
  <si>
    <t>Kistérségi startmunka mintaprogr. Fóliaváz</t>
  </si>
  <si>
    <t xml:space="preserve">     - Projektmenedzsment                                     4.800</t>
  </si>
  <si>
    <t xml:space="preserve">     - Üzletviteli tanácsadás                                    1.700</t>
  </si>
  <si>
    <t xml:space="preserve">     - FIDIC mérnöki és műszaki felügyelet              3.800</t>
  </si>
  <si>
    <t xml:space="preserve">Csatorna beruházás  ÁFA                                 </t>
  </si>
  <si>
    <t>Művelődési ház tető  önrész+ támogatás</t>
  </si>
  <si>
    <t xml:space="preserve">Energetikai pályázat önerő és támogatás ( KEOP-5.5.0/A/12 pályázat) </t>
  </si>
  <si>
    <t>Művelődési ház nyílászáró csere (saját forrás)</t>
  </si>
  <si>
    <t>Hivatal épülete, redőnyök (saját forrás)</t>
  </si>
  <si>
    <t>Csatorna beruházás, beruházásra adott előleg</t>
  </si>
  <si>
    <t>Kistérségi startmunka mintaprogr. Közfoglalkoztatás egyéb eszközök</t>
  </si>
  <si>
    <t>Védőnői szolgálat berendezés</t>
  </si>
  <si>
    <t>Hivatal EPER program</t>
  </si>
  <si>
    <t>Óvoda IPR támogatásból számítógép, fényképezőgép</t>
  </si>
  <si>
    <t>Óvoda fektető, lepedő</t>
  </si>
  <si>
    <t>Óvoda konyhai felszerelés</t>
  </si>
  <si>
    <t>4.  melléklet</t>
  </si>
  <si>
    <t>a  9./2015. (IV.30..) önkormányzati rendelethez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</si>
</sst>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3" fontId="8" fillId="0" borderId="3" xfId="0" applyNumberFormat="1" applyFont="1" applyBorder="1"/>
    <xf numFmtId="0" fontId="8" fillId="0" borderId="4" xfId="0" applyFont="1" applyBorder="1"/>
    <xf numFmtId="0" fontId="5" fillId="0" borderId="0" xfId="0" applyFont="1"/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0" fontId="1" fillId="0" borderId="8" xfId="0" applyFont="1" applyBorder="1"/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0" fontId="11" fillId="0" borderId="8" xfId="0" applyFont="1" applyBorder="1"/>
    <xf numFmtId="0" fontId="1" fillId="0" borderId="10" xfId="0" applyFont="1" applyBorder="1"/>
    <xf numFmtId="0" fontId="11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3" fontId="4" fillId="0" borderId="14" xfId="0" applyNumberFormat="1" applyFont="1" applyBorder="1" applyAlignment="1">
      <alignment horizontal="right"/>
    </xf>
    <xf numFmtId="0" fontId="3" fillId="0" borderId="13" xfId="0" applyFont="1" applyBorder="1"/>
    <xf numFmtId="0" fontId="4" fillId="0" borderId="12" xfId="0" applyFont="1" applyBorder="1"/>
    <xf numFmtId="3" fontId="4" fillId="0" borderId="16" xfId="0" applyNumberFormat="1" applyFont="1" applyBorder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/>
    <xf numFmtId="3" fontId="3" fillId="0" borderId="19" xfId="0" applyNumberFormat="1" applyFont="1" applyBorder="1"/>
    <xf numFmtId="0" fontId="4" fillId="0" borderId="20" xfId="0" applyFont="1" applyBorder="1"/>
    <xf numFmtId="3" fontId="4" fillId="0" borderId="21" xfId="0" applyNumberFormat="1" applyFont="1" applyBorder="1" applyAlignment="1">
      <alignment horizontal="right"/>
    </xf>
    <xf numFmtId="0" fontId="3" fillId="0" borderId="12" xfId="0" applyFont="1" applyBorder="1"/>
    <xf numFmtId="3" fontId="4" fillId="0" borderId="16" xfId="0" applyNumberFormat="1" applyFont="1" applyBorder="1" applyAlignment="1">
      <alignment horizontal="right"/>
    </xf>
    <xf numFmtId="0" fontId="3" fillId="0" borderId="22" xfId="0" applyFont="1" applyBorder="1"/>
    <xf numFmtId="3" fontId="3" fillId="0" borderId="23" xfId="0" applyNumberFormat="1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25" xfId="0" applyFont="1" applyBorder="1"/>
    <xf numFmtId="3" fontId="8" fillId="0" borderId="26" xfId="0" applyNumberFormat="1" applyFont="1" applyBorder="1"/>
    <xf numFmtId="3" fontId="3" fillId="0" borderId="16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27" xfId="0" applyNumberFormat="1" applyFont="1" applyBorder="1"/>
    <xf numFmtId="0" fontId="3" fillId="0" borderId="28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1" fillId="0" borderId="52" xfId="0" applyFont="1" applyBorder="1" applyAlignment="1">
      <alignment horizontal="center"/>
    </xf>
    <xf numFmtId="3" fontId="3" fillId="0" borderId="54" xfId="0" applyNumberFormat="1" applyFon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3" fillId="0" borderId="55" xfId="0" applyNumberFormat="1" applyFont="1" applyBorder="1"/>
    <xf numFmtId="0" fontId="0" fillId="0" borderId="5" xfId="0" applyBorder="1"/>
    <xf numFmtId="0" fontId="0" fillId="0" borderId="56" xfId="0" applyBorder="1"/>
    <xf numFmtId="0" fontId="0" fillId="0" borderId="60" xfId="0" applyBorder="1"/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0" borderId="61" xfId="0" applyFont="1" applyBorder="1"/>
    <xf numFmtId="3" fontId="4" fillId="0" borderId="62" xfId="0" applyNumberFormat="1" applyFont="1" applyBorder="1" applyAlignment="1">
      <alignment horizontal="right"/>
    </xf>
    <xf numFmtId="164" fontId="3" fillId="0" borderId="19" xfId="0" applyNumberFormat="1" applyFont="1" applyBorder="1"/>
    <xf numFmtId="0" fontId="0" fillId="0" borderId="66" xfId="0" applyBorder="1"/>
    <xf numFmtId="0" fontId="0" fillId="0" borderId="67" xfId="0" applyBorder="1"/>
    <xf numFmtId="3" fontId="4" fillId="0" borderId="68" xfId="0" applyNumberFormat="1" applyFont="1" applyBorder="1" applyAlignment="1">
      <alignment horizontal="right"/>
    </xf>
    <xf numFmtId="0" fontId="0" fillId="0" borderId="69" xfId="0" applyBorder="1"/>
    <xf numFmtId="0" fontId="0" fillId="0" borderId="19" xfId="0" applyBorder="1"/>
    <xf numFmtId="3" fontId="4" fillId="0" borderId="30" xfId="0" applyNumberFormat="1" applyFont="1" applyBorder="1" applyAlignment="1">
      <alignment horizontal="right"/>
    </xf>
    <xf numFmtId="0" fontId="4" fillId="0" borderId="0" xfId="0" applyFont="1"/>
    <xf numFmtId="3" fontId="4" fillId="0" borderId="69" xfId="0" applyNumberFormat="1" applyFont="1" applyBorder="1" applyAlignment="1">
      <alignment horizontal="right"/>
    </xf>
    <xf numFmtId="0" fontId="0" fillId="0" borderId="70" xfId="0" applyBorder="1"/>
    <xf numFmtId="9" fontId="3" fillId="0" borderId="56" xfId="0" applyNumberFormat="1" applyFont="1" applyBorder="1"/>
    <xf numFmtId="164" fontId="3" fillId="0" borderId="72" xfId="0" applyNumberFormat="1" applyFont="1" applyBorder="1"/>
    <xf numFmtId="164" fontId="3" fillId="0" borderId="68" xfId="0" applyNumberFormat="1" applyFont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7" fillId="0" borderId="0" xfId="0" applyFont="1" applyAlignment="1">
      <alignment horizont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7" xfId="0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1" fillId="0" borderId="4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4" fillId="0" borderId="63" xfId="0" applyFont="1" applyBorder="1" applyAlignment="1">
      <alignment horizontal="left"/>
    </xf>
    <xf numFmtId="0" fontId="4" fillId="0" borderId="64" xfId="0" applyFont="1" applyBorder="1" applyAlignment="1">
      <alignment horizontal="left"/>
    </xf>
    <xf numFmtId="0" fontId="4" fillId="0" borderId="65" xfId="0" applyFont="1" applyBorder="1" applyAlignment="1">
      <alignment horizontal="left"/>
    </xf>
    <xf numFmtId="0" fontId="4" fillId="0" borderId="7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9" fillId="0" borderId="47" xfId="0" applyFont="1" applyBorder="1" applyAlignment="1">
      <alignment horizontal="left"/>
    </xf>
    <xf numFmtId="0" fontId="8" fillId="0" borderId="4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3" fillId="0" borderId="63" xfId="0" applyFont="1" applyBorder="1" applyAlignment="1">
      <alignment horizontal="left"/>
    </xf>
    <xf numFmtId="0" fontId="3" fillId="0" borderId="64" xfId="0" applyFont="1" applyBorder="1" applyAlignment="1">
      <alignment horizontal="left"/>
    </xf>
    <xf numFmtId="0" fontId="3" fillId="0" borderId="65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" fillId="0" borderId="53" xfId="0" applyFont="1" applyBorder="1" applyAlignment="1">
      <alignment horizontal="center"/>
    </xf>
    <xf numFmtId="0" fontId="3" fillId="0" borderId="49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3" fillId="0" borderId="31" xfId="0" applyFont="1" applyBorder="1" applyAlignment="1">
      <alignment horizontal="lef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3"/>
  <sheetViews>
    <sheetView tabSelected="1" topLeftCell="A19" workbookViewId="0">
      <selection activeCell="L11" sqref="L11"/>
    </sheetView>
  </sheetViews>
  <sheetFormatPr defaultRowHeight="12.75"/>
  <cols>
    <col min="1" max="1" width="3.7109375" customWidth="1"/>
    <col min="5" max="5" width="27.7109375" customWidth="1"/>
    <col min="6" max="7" width="9.85546875" customWidth="1"/>
  </cols>
  <sheetData>
    <row r="1" spans="1:18">
      <c r="E1" s="133" t="s">
        <v>25</v>
      </c>
      <c r="F1" s="133"/>
      <c r="G1" s="133"/>
      <c r="H1" s="133"/>
      <c r="I1" s="133"/>
    </row>
    <row r="3" spans="1:18" ht="15.75">
      <c r="A3" s="91" t="s">
        <v>47</v>
      </c>
      <c r="B3" s="91"/>
      <c r="C3" s="91"/>
      <c r="D3" s="91"/>
      <c r="E3" s="91"/>
      <c r="F3" s="91"/>
      <c r="G3" s="91"/>
      <c r="H3" s="91"/>
      <c r="I3" s="91"/>
      <c r="J3" s="11"/>
      <c r="K3" s="11"/>
      <c r="L3" s="11"/>
      <c r="M3" s="11"/>
      <c r="N3" s="11"/>
      <c r="O3" s="11"/>
      <c r="P3" s="11"/>
      <c r="Q3" s="11"/>
      <c r="R3" s="11"/>
    </row>
    <row r="4" spans="1:18" ht="15.75">
      <c r="A4" s="91" t="s">
        <v>16</v>
      </c>
      <c r="B4" s="91"/>
      <c r="C4" s="91"/>
      <c r="D4" s="91"/>
      <c r="E4" s="91"/>
      <c r="F4" s="91"/>
      <c r="G4" s="91"/>
      <c r="H4" s="91"/>
      <c r="I4" s="91"/>
    </row>
    <row r="5" spans="1:18" ht="13.5" thickBot="1">
      <c r="B5" s="23"/>
      <c r="C5" s="23"/>
      <c r="D5" s="23"/>
      <c r="E5" s="23"/>
      <c r="F5" s="23"/>
      <c r="G5" s="23"/>
    </row>
    <row r="6" spans="1:18" ht="13.5" thickTop="1">
      <c r="A6" s="92" t="s">
        <v>5</v>
      </c>
      <c r="B6" s="94" t="s">
        <v>0</v>
      </c>
      <c r="C6" s="94"/>
      <c r="D6" s="94"/>
      <c r="E6" s="95"/>
      <c r="F6" s="19" t="s">
        <v>1</v>
      </c>
      <c r="G6" s="59" t="s">
        <v>2</v>
      </c>
      <c r="H6" s="98" t="s">
        <v>26</v>
      </c>
      <c r="I6" s="99"/>
    </row>
    <row r="7" spans="1:18">
      <c r="A7" s="93"/>
      <c r="B7" s="96"/>
      <c r="C7" s="96"/>
      <c r="D7" s="96"/>
      <c r="E7" s="97"/>
      <c r="F7" s="100" t="s">
        <v>3</v>
      </c>
      <c r="G7" s="134"/>
      <c r="H7" s="68" t="s">
        <v>27</v>
      </c>
      <c r="I7" s="69" t="s">
        <v>28</v>
      </c>
    </row>
    <row r="8" spans="1:18">
      <c r="A8" s="24" t="s">
        <v>6</v>
      </c>
      <c r="B8" s="135" t="s">
        <v>12</v>
      </c>
      <c r="C8" s="135"/>
      <c r="D8" s="135"/>
      <c r="E8" s="135"/>
      <c r="F8" s="25">
        <f>SUM(F9:F14)</f>
        <v>21100</v>
      </c>
      <c r="G8" s="60">
        <f>SUM(G9:G14)</f>
        <v>94965</v>
      </c>
      <c r="H8" s="60">
        <f>SUM(H9:H14)</f>
        <v>91604</v>
      </c>
      <c r="I8" s="82">
        <f>H8/G8</f>
        <v>0.96460801347864999</v>
      </c>
    </row>
    <row r="9" spans="1:18">
      <c r="A9" s="57"/>
      <c r="B9" s="118" t="s">
        <v>36</v>
      </c>
      <c r="C9" s="116"/>
      <c r="D9" s="116"/>
      <c r="E9" s="117"/>
      <c r="F9" s="55">
        <v>11600</v>
      </c>
      <c r="G9" s="78">
        <v>73225</v>
      </c>
      <c r="H9" s="65">
        <v>73225</v>
      </c>
      <c r="I9" s="66"/>
    </row>
    <row r="10" spans="1:18">
      <c r="A10" s="57"/>
      <c r="B10" s="118" t="s">
        <v>35</v>
      </c>
      <c r="C10" s="116"/>
      <c r="D10" s="116"/>
      <c r="E10" s="117"/>
      <c r="F10" s="55">
        <v>6000</v>
      </c>
      <c r="G10" s="78">
        <v>21253</v>
      </c>
      <c r="H10" s="65">
        <v>17892</v>
      </c>
      <c r="I10" s="66"/>
    </row>
    <row r="11" spans="1:18">
      <c r="A11" s="57"/>
      <c r="B11" s="118" t="s">
        <v>22</v>
      </c>
      <c r="C11" s="116"/>
      <c r="D11" s="116"/>
      <c r="E11" s="117"/>
      <c r="F11" s="55">
        <v>3500</v>
      </c>
      <c r="G11" s="78">
        <v>0</v>
      </c>
      <c r="H11" s="65">
        <v>0</v>
      </c>
      <c r="I11" s="66"/>
      <c r="L11" s="79"/>
    </row>
    <row r="12" spans="1:18">
      <c r="A12" s="57"/>
      <c r="B12" s="118" t="s">
        <v>37</v>
      </c>
      <c r="C12" s="116"/>
      <c r="D12" s="116"/>
      <c r="E12" s="117"/>
      <c r="F12" s="55"/>
      <c r="G12" s="78">
        <v>300</v>
      </c>
      <c r="H12" s="65">
        <v>300</v>
      </c>
      <c r="I12" s="81"/>
      <c r="L12" s="79"/>
    </row>
    <row r="13" spans="1:18">
      <c r="A13" s="57"/>
      <c r="B13" s="115" t="s">
        <v>38</v>
      </c>
      <c r="C13" s="116"/>
      <c r="D13" s="116"/>
      <c r="E13" s="117"/>
      <c r="F13" s="55"/>
      <c r="G13" s="78">
        <v>187</v>
      </c>
      <c r="H13" s="65">
        <v>187</v>
      </c>
      <c r="I13" s="81"/>
      <c r="L13" s="79"/>
    </row>
    <row r="14" spans="1:18">
      <c r="A14" s="26"/>
      <c r="B14" s="103"/>
      <c r="C14" s="104"/>
      <c r="D14" s="104"/>
      <c r="E14" s="105"/>
      <c r="F14" s="27"/>
      <c r="G14" s="61"/>
      <c r="H14" s="65"/>
      <c r="I14" s="66"/>
    </row>
    <row r="15" spans="1:18">
      <c r="A15" s="32" t="s">
        <v>8</v>
      </c>
      <c r="B15" s="140" t="s">
        <v>14</v>
      </c>
      <c r="C15" s="140"/>
      <c r="D15" s="140"/>
      <c r="E15" s="140"/>
      <c r="F15" s="28"/>
      <c r="G15" s="62"/>
      <c r="H15" s="65"/>
      <c r="I15" s="66"/>
    </row>
    <row r="16" spans="1:18">
      <c r="A16" s="29"/>
      <c r="B16" s="103"/>
      <c r="C16" s="104"/>
      <c r="D16" s="104"/>
      <c r="E16" s="105"/>
      <c r="F16" s="30"/>
      <c r="G16" s="63"/>
      <c r="H16" s="65"/>
      <c r="I16" s="66"/>
    </row>
    <row r="17" spans="1:9" ht="13.5" thickBot="1">
      <c r="A17" s="31"/>
      <c r="B17" s="106" t="s">
        <v>13</v>
      </c>
      <c r="C17" s="106"/>
      <c r="D17" s="106"/>
      <c r="E17" s="107"/>
      <c r="F17" s="56">
        <f>F8+F15</f>
        <v>21100</v>
      </c>
      <c r="G17" s="64">
        <f>G8+G15</f>
        <v>94965</v>
      </c>
      <c r="H17" s="64">
        <f>H8+H15</f>
        <v>91604</v>
      </c>
      <c r="I17" s="67"/>
    </row>
    <row r="18" spans="1:9" ht="13.5" thickTop="1"/>
    <row r="22" spans="1:9">
      <c r="E22" s="133" t="s">
        <v>46</v>
      </c>
      <c r="F22" s="133"/>
      <c r="G22" s="133"/>
      <c r="H22" s="133"/>
      <c r="I22" s="133"/>
    </row>
    <row r="23" spans="1:9">
      <c r="H23" s="10"/>
    </row>
    <row r="25" spans="1:9" ht="15.75">
      <c r="A25" s="91" t="s">
        <v>47</v>
      </c>
      <c r="B25" s="91"/>
      <c r="C25" s="91"/>
      <c r="D25" s="91"/>
      <c r="E25" s="91"/>
      <c r="F25" s="91"/>
      <c r="G25" s="91"/>
      <c r="H25" s="91"/>
      <c r="I25" s="91"/>
    </row>
    <row r="26" spans="1:9" ht="16.5" customHeight="1">
      <c r="A26" s="91" t="s">
        <v>23</v>
      </c>
      <c r="B26" s="91"/>
      <c r="C26" s="91"/>
      <c r="D26" s="91"/>
      <c r="E26" s="91"/>
      <c r="F26" s="91"/>
      <c r="G26" s="91"/>
      <c r="H26" s="91"/>
      <c r="I26" s="91"/>
    </row>
    <row r="28" spans="1:9" ht="13.5" thickBot="1"/>
    <row r="29" spans="1:9" ht="18" customHeight="1" thickTop="1">
      <c r="A29" s="101" t="s">
        <v>5</v>
      </c>
      <c r="B29" s="108" t="s">
        <v>0</v>
      </c>
      <c r="C29" s="109"/>
      <c r="D29" s="109"/>
      <c r="E29" s="109"/>
      <c r="F29" s="19" t="s">
        <v>1</v>
      </c>
      <c r="G29" s="19" t="s">
        <v>2</v>
      </c>
      <c r="H29" s="98" t="s">
        <v>26</v>
      </c>
      <c r="I29" s="99"/>
    </row>
    <row r="30" spans="1:9" ht="18" customHeight="1">
      <c r="A30" s="102"/>
      <c r="B30" s="110"/>
      <c r="C30" s="111"/>
      <c r="D30" s="111"/>
      <c r="E30" s="111"/>
      <c r="F30" s="100" t="s">
        <v>3</v>
      </c>
      <c r="G30" s="100"/>
      <c r="H30" s="68" t="s">
        <v>27</v>
      </c>
      <c r="I30" s="69" t="s">
        <v>28</v>
      </c>
    </row>
    <row r="31" spans="1:9" ht="18" customHeight="1">
      <c r="A31" s="20"/>
      <c r="B31" s="137" t="s">
        <v>15</v>
      </c>
      <c r="C31" s="138"/>
      <c r="D31" s="138"/>
      <c r="E31" s="139"/>
      <c r="F31" s="21"/>
      <c r="G31" s="22"/>
    </row>
    <row r="32" spans="1:9" ht="13.5" thickBot="1">
      <c r="A32" s="39" t="s">
        <v>6</v>
      </c>
      <c r="B32" s="136" t="s">
        <v>9</v>
      </c>
      <c r="C32" s="136"/>
      <c r="D32" s="136"/>
      <c r="E32" s="136"/>
      <c r="F32" s="40">
        <f>SUM(F33:F49)</f>
        <v>5400</v>
      </c>
      <c r="G32" s="41">
        <f>SUM(G33:G49)</f>
        <v>259283</v>
      </c>
      <c r="H32" s="41">
        <f>SUM(H33:H49)</f>
        <v>259041</v>
      </c>
      <c r="I32" s="72">
        <f>H32/G32*100</f>
        <v>99.906665689613277</v>
      </c>
    </row>
    <row r="33" spans="1:9">
      <c r="A33" s="37"/>
      <c r="B33" s="118" t="s">
        <v>17</v>
      </c>
      <c r="C33" s="116"/>
      <c r="D33" s="116"/>
      <c r="E33" s="117"/>
      <c r="F33" s="55">
        <v>400</v>
      </c>
      <c r="G33" s="38">
        <v>443</v>
      </c>
      <c r="H33" s="73">
        <v>443</v>
      </c>
      <c r="I33" s="83">
        <f t="shared" ref="I33:I52" si="0">H33/G33*100</f>
        <v>100</v>
      </c>
    </row>
    <row r="34" spans="1:9">
      <c r="A34" s="34"/>
      <c r="B34" s="129" t="s">
        <v>24</v>
      </c>
      <c r="C34" s="129"/>
      <c r="D34" s="129"/>
      <c r="E34" s="129"/>
      <c r="F34" s="35">
        <v>1000</v>
      </c>
      <c r="G34" s="35">
        <v>1000</v>
      </c>
      <c r="H34" s="74">
        <v>1000</v>
      </c>
      <c r="I34" s="84">
        <f t="shared" si="0"/>
        <v>100</v>
      </c>
    </row>
    <row r="35" spans="1:9">
      <c r="A35" s="34"/>
      <c r="B35" s="129" t="s">
        <v>18</v>
      </c>
      <c r="C35" s="129"/>
      <c r="D35" s="129"/>
      <c r="E35" s="129"/>
      <c r="F35" s="35">
        <v>3500</v>
      </c>
      <c r="G35" s="35">
        <v>3500</v>
      </c>
      <c r="H35" s="74">
        <v>3500</v>
      </c>
      <c r="I35" s="84">
        <f t="shared" si="0"/>
        <v>100</v>
      </c>
    </row>
    <row r="36" spans="1:9">
      <c r="A36" s="34"/>
      <c r="B36" s="58" t="s">
        <v>19</v>
      </c>
      <c r="C36" s="58"/>
      <c r="D36" s="58"/>
      <c r="E36" s="58"/>
      <c r="F36" s="35">
        <v>500</v>
      </c>
      <c r="G36" s="35">
        <v>500</v>
      </c>
      <c r="H36" s="74">
        <v>218</v>
      </c>
      <c r="I36" s="84">
        <f t="shared" si="0"/>
        <v>43.6</v>
      </c>
    </row>
    <row r="37" spans="1:9">
      <c r="A37" s="70"/>
      <c r="B37" s="112" t="s">
        <v>29</v>
      </c>
      <c r="C37" s="113"/>
      <c r="D37" s="113"/>
      <c r="E37" s="114"/>
      <c r="F37" s="71"/>
      <c r="G37" s="71">
        <v>248955</v>
      </c>
      <c r="H37" s="74">
        <v>248995</v>
      </c>
      <c r="I37" s="84">
        <f t="shared" si="0"/>
        <v>100.01606716073186</v>
      </c>
    </row>
    <row r="38" spans="1:9">
      <c r="A38" s="70"/>
      <c r="B38" s="112" t="s">
        <v>31</v>
      </c>
      <c r="C38" s="113"/>
      <c r="D38" s="113"/>
      <c r="E38" s="114"/>
      <c r="F38" s="71"/>
      <c r="G38" s="71"/>
      <c r="H38" s="75"/>
      <c r="I38" s="75"/>
    </row>
    <row r="39" spans="1:9">
      <c r="A39" s="70"/>
      <c r="B39" s="112" t="s">
        <v>32</v>
      </c>
      <c r="C39" s="113"/>
      <c r="D39" s="113"/>
      <c r="E39" s="114"/>
      <c r="F39" s="71"/>
      <c r="G39" s="71"/>
      <c r="H39" s="75"/>
      <c r="I39" s="75"/>
    </row>
    <row r="40" spans="1:9">
      <c r="A40" s="70"/>
      <c r="B40" s="112" t="s">
        <v>33</v>
      </c>
      <c r="C40" s="113"/>
      <c r="D40" s="113"/>
      <c r="E40" s="114"/>
      <c r="F40" s="71"/>
      <c r="G40" s="71"/>
      <c r="H40" s="75"/>
      <c r="I40" s="75"/>
    </row>
    <row r="41" spans="1:9">
      <c r="A41" s="70"/>
      <c r="B41" s="112" t="s">
        <v>34</v>
      </c>
      <c r="C41" s="113"/>
      <c r="D41" s="113"/>
      <c r="E41" s="114"/>
      <c r="F41" s="71"/>
      <c r="G41" s="71">
        <v>2830</v>
      </c>
      <c r="H41" s="75">
        <v>2830</v>
      </c>
      <c r="I41" s="84">
        <f t="shared" si="0"/>
        <v>100</v>
      </c>
    </row>
    <row r="42" spans="1:9">
      <c r="A42" s="70"/>
      <c r="B42" s="112" t="s">
        <v>30</v>
      </c>
      <c r="C42" s="113"/>
      <c r="D42" s="113"/>
      <c r="E42" s="114"/>
      <c r="F42" s="71"/>
      <c r="G42" s="71">
        <v>696</v>
      </c>
      <c r="H42" s="75">
        <v>696</v>
      </c>
      <c r="I42" s="84">
        <f t="shared" si="0"/>
        <v>100</v>
      </c>
    </row>
    <row r="43" spans="1:9">
      <c r="A43" s="70"/>
      <c r="B43" s="112" t="s">
        <v>40</v>
      </c>
      <c r="C43" s="113"/>
      <c r="D43" s="113"/>
      <c r="E43" s="114"/>
      <c r="F43" s="71"/>
      <c r="G43" s="71">
        <v>393</v>
      </c>
      <c r="H43" s="80">
        <v>393</v>
      </c>
      <c r="I43" s="84">
        <f t="shared" si="0"/>
        <v>100</v>
      </c>
    </row>
    <row r="44" spans="1:9">
      <c r="A44" s="70"/>
      <c r="B44" s="112" t="s">
        <v>41</v>
      </c>
      <c r="C44" s="113"/>
      <c r="D44" s="113"/>
      <c r="E44" s="114"/>
      <c r="F44" s="71"/>
      <c r="G44" s="71">
        <v>69</v>
      </c>
      <c r="H44" s="80">
        <v>69</v>
      </c>
      <c r="I44" s="84">
        <f t="shared" si="0"/>
        <v>100</v>
      </c>
    </row>
    <row r="45" spans="1:9">
      <c r="A45" s="70"/>
      <c r="B45" s="112" t="s">
        <v>42</v>
      </c>
      <c r="C45" s="113"/>
      <c r="D45" s="113"/>
      <c r="E45" s="114"/>
      <c r="F45" s="71"/>
      <c r="G45" s="71">
        <v>292</v>
      </c>
      <c r="H45" s="80">
        <v>292</v>
      </c>
      <c r="I45" s="84">
        <f t="shared" si="0"/>
        <v>100</v>
      </c>
    </row>
    <row r="46" spans="1:9">
      <c r="A46" s="70"/>
      <c r="B46" s="112" t="s">
        <v>43</v>
      </c>
      <c r="C46" s="113"/>
      <c r="D46" s="113"/>
      <c r="E46" s="114"/>
      <c r="F46" s="71"/>
      <c r="G46" s="71">
        <v>226</v>
      </c>
      <c r="H46" s="80">
        <v>226</v>
      </c>
      <c r="I46" s="84">
        <f t="shared" si="0"/>
        <v>100</v>
      </c>
    </row>
    <row r="47" spans="1:9">
      <c r="A47" s="70"/>
      <c r="B47" s="112" t="s">
        <v>44</v>
      </c>
      <c r="C47" s="113"/>
      <c r="D47" s="113"/>
      <c r="E47" s="114"/>
      <c r="F47" s="71"/>
      <c r="G47" s="71">
        <v>305</v>
      </c>
      <c r="H47" s="80">
        <v>305</v>
      </c>
      <c r="I47" s="84">
        <f t="shared" si="0"/>
        <v>100</v>
      </c>
    </row>
    <row r="48" spans="1:9">
      <c r="A48" s="70"/>
      <c r="B48" s="112" t="s">
        <v>45</v>
      </c>
      <c r="C48" s="113"/>
      <c r="D48" s="113"/>
      <c r="E48" s="114"/>
      <c r="F48" s="71"/>
      <c r="G48" s="71">
        <v>74</v>
      </c>
      <c r="H48" s="80">
        <v>74</v>
      </c>
      <c r="I48" s="84">
        <f t="shared" si="0"/>
        <v>100</v>
      </c>
    </row>
    <row r="49" spans="1:9" ht="13.5" thickBot="1">
      <c r="A49" s="42"/>
      <c r="B49" s="131"/>
      <c r="C49" s="131"/>
      <c r="D49" s="131"/>
      <c r="E49" s="131"/>
      <c r="F49" s="43"/>
      <c r="G49" s="43"/>
      <c r="H49" s="76"/>
      <c r="I49" s="72"/>
    </row>
    <row r="50" spans="1:9" ht="13.5" thickBot="1">
      <c r="A50" s="46" t="s">
        <v>8</v>
      </c>
      <c r="B50" s="132" t="s">
        <v>11</v>
      </c>
      <c r="C50" s="132"/>
      <c r="D50" s="132"/>
      <c r="E50" s="132"/>
      <c r="F50" s="47">
        <f>SUM(F51:F52)</f>
        <v>6000</v>
      </c>
      <c r="G50" s="47">
        <f>SUM(G51:G52)</f>
        <v>3750</v>
      </c>
      <c r="H50" s="47">
        <f>SUM(H51:H52)</f>
        <v>3750</v>
      </c>
      <c r="I50" s="72">
        <f t="shared" si="0"/>
        <v>100</v>
      </c>
    </row>
    <row r="51" spans="1:9">
      <c r="A51" s="44"/>
      <c r="B51" s="128" t="s">
        <v>20</v>
      </c>
      <c r="C51" s="128"/>
      <c r="D51" s="128"/>
      <c r="E51" s="128"/>
      <c r="F51" s="45">
        <v>3000</v>
      </c>
      <c r="G51" s="45">
        <v>3000</v>
      </c>
      <c r="H51" s="73">
        <v>3000</v>
      </c>
      <c r="I51" s="83">
        <f t="shared" si="0"/>
        <v>100</v>
      </c>
    </row>
    <row r="52" spans="1:9">
      <c r="A52" s="36"/>
      <c r="B52" s="129" t="s">
        <v>21</v>
      </c>
      <c r="C52" s="129"/>
      <c r="D52" s="129"/>
      <c r="E52" s="129"/>
      <c r="F52" s="35">
        <v>3000</v>
      </c>
      <c r="G52" s="35">
        <v>750</v>
      </c>
      <c r="H52" s="74">
        <v>750</v>
      </c>
      <c r="I52" s="84">
        <f t="shared" si="0"/>
        <v>100</v>
      </c>
    </row>
    <row r="53" spans="1:9" ht="13.5" thickBot="1">
      <c r="A53" s="42"/>
      <c r="B53" s="130"/>
      <c r="C53" s="130"/>
      <c r="D53" s="130"/>
      <c r="E53" s="130"/>
      <c r="F53" s="43"/>
      <c r="G53" s="48"/>
      <c r="H53" s="77"/>
      <c r="I53" s="77"/>
    </row>
    <row r="54" spans="1:9" ht="13.5" thickBot="1">
      <c r="A54" s="49" t="s">
        <v>10</v>
      </c>
      <c r="B54" s="127" t="s">
        <v>7</v>
      </c>
      <c r="C54" s="127"/>
      <c r="D54" s="127"/>
      <c r="E54" s="127"/>
      <c r="F54" s="47">
        <f>SUM(F55)</f>
        <v>0</v>
      </c>
      <c r="G54" s="47">
        <f>SUM(G55)</f>
        <v>285360</v>
      </c>
      <c r="H54" s="47">
        <f t="shared" ref="H54:I54" si="1">SUM(H55)</f>
        <v>285360</v>
      </c>
      <c r="I54" s="47">
        <f t="shared" si="1"/>
        <v>0</v>
      </c>
    </row>
    <row r="55" spans="1:9">
      <c r="A55" s="33"/>
      <c r="B55" s="112" t="s">
        <v>39</v>
      </c>
      <c r="C55" s="113"/>
      <c r="D55" s="113"/>
      <c r="E55" s="114"/>
      <c r="F55" s="45"/>
      <c r="G55" s="45">
        <v>285360</v>
      </c>
      <c r="H55" s="88">
        <v>285360</v>
      </c>
      <c r="I55" s="85"/>
    </row>
    <row r="56" spans="1:9">
      <c r="A56" s="33"/>
      <c r="B56" s="124"/>
      <c r="C56" s="125"/>
      <c r="D56" s="125"/>
      <c r="E56" s="126"/>
      <c r="F56" s="54">
        <f>SUM(F57:F57)</f>
        <v>0</v>
      </c>
      <c r="G56" s="54">
        <f>SUM(G57:G57)</f>
        <v>0</v>
      </c>
      <c r="H56" s="89"/>
      <c r="I56" s="86"/>
    </row>
    <row r="57" spans="1:9" ht="13.5" thickBot="1">
      <c r="A57" s="50"/>
      <c r="B57" s="121"/>
      <c r="C57" s="122"/>
      <c r="D57" s="122"/>
      <c r="E57" s="123"/>
      <c r="F57" s="51"/>
      <c r="G57" s="51"/>
      <c r="H57" s="90"/>
      <c r="I57" s="87"/>
    </row>
    <row r="58" spans="1:9" ht="18" customHeight="1" thickBot="1">
      <c r="A58" s="52"/>
      <c r="B58" s="119" t="s">
        <v>4</v>
      </c>
      <c r="C58" s="119"/>
      <c r="D58" s="119"/>
      <c r="E58" s="120"/>
      <c r="F58" s="53">
        <f>F32+F50+F54+F56</f>
        <v>11400</v>
      </c>
      <c r="G58" s="53">
        <f>G32+G50+G54+G56</f>
        <v>548393</v>
      </c>
      <c r="H58" s="53">
        <f>H32+H50+H54+H56</f>
        <v>548151</v>
      </c>
      <c r="I58" s="72">
        <f t="shared" ref="I58" si="2">H58/G58*100</f>
        <v>99.955871063270322</v>
      </c>
    </row>
    <row r="59" spans="1:9" ht="13.5" thickTop="1"/>
    <row r="78" spans="1:8">
      <c r="H78" s="10"/>
    </row>
    <row r="79" spans="1:8">
      <c r="A79" s="5"/>
      <c r="B79" s="5"/>
      <c r="C79" s="5"/>
      <c r="D79" s="5"/>
      <c r="E79" s="5"/>
      <c r="F79" s="5"/>
      <c r="G79" s="5"/>
      <c r="H79" s="10"/>
    </row>
    <row r="80" spans="1:8">
      <c r="A80" s="5"/>
      <c r="B80" s="5"/>
      <c r="C80" s="5"/>
      <c r="D80" s="5"/>
      <c r="E80" s="5"/>
      <c r="F80" s="5"/>
      <c r="G80" s="5"/>
      <c r="H80" s="10"/>
    </row>
    <row r="81" spans="1:8">
      <c r="A81" s="5"/>
      <c r="B81" s="5"/>
      <c r="C81" s="5"/>
      <c r="D81" s="5"/>
      <c r="E81" s="5"/>
      <c r="F81" s="5"/>
      <c r="G81" s="5"/>
    </row>
    <row r="82" spans="1:8" ht="12.75" customHeight="1">
      <c r="A82" s="7"/>
      <c r="B82" s="7"/>
      <c r="C82" s="7"/>
      <c r="D82" s="7"/>
      <c r="E82" s="7"/>
      <c r="F82" s="7"/>
      <c r="G82" s="7"/>
    </row>
    <row r="83" spans="1:8" ht="16.5" customHeight="1">
      <c r="A83" s="7"/>
      <c r="B83" s="7"/>
      <c r="C83" s="7"/>
      <c r="D83" s="7"/>
      <c r="E83" s="7"/>
      <c r="F83" s="7"/>
      <c r="G83" s="7"/>
      <c r="H83" s="11"/>
    </row>
    <row r="84" spans="1:8" ht="12.75" customHeight="1">
      <c r="A84" s="5"/>
      <c r="B84" s="13"/>
      <c r="C84" s="13"/>
      <c r="D84" s="13"/>
      <c r="E84" s="13"/>
      <c r="F84" s="13"/>
      <c r="G84" s="13"/>
      <c r="H84" s="11"/>
    </row>
    <row r="85" spans="1:8">
      <c r="A85" s="5"/>
      <c r="B85" s="13"/>
      <c r="C85" s="13"/>
      <c r="D85" s="13"/>
      <c r="E85" s="13"/>
      <c r="F85" s="13"/>
      <c r="G85" s="13"/>
      <c r="H85" s="1"/>
    </row>
    <row r="86" spans="1:8">
      <c r="A86" s="5"/>
      <c r="B86" s="5"/>
      <c r="C86" s="5"/>
      <c r="D86" s="5"/>
      <c r="E86" s="5"/>
      <c r="F86" s="5"/>
      <c r="G86" s="5"/>
    </row>
    <row r="87" spans="1:8">
      <c r="A87" s="5"/>
      <c r="B87" s="14"/>
      <c r="C87" s="14"/>
      <c r="D87" s="14"/>
      <c r="E87" s="14"/>
      <c r="F87" s="14"/>
      <c r="G87" s="14"/>
      <c r="H87" s="2"/>
    </row>
    <row r="88" spans="1:8" ht="18" customHeight="1">
      <c r="A88" s="16"/>
      <c r="B88" s="17"/>
      <c r="C88" s="17"/>
      <c r="D88" s="17"/>
      <c r="E88" s="17"/>
      <c r="F88" s="15"/>
      <c r="G88" s="15"/>
    </row>
    <row r="89" spans="1:8" ht="18" customHeight="1">
      <c r="A89" s="16"/>
      <c r="B89" s="17"/>
      <c r="C89" s="17"/>
      <c r="D89" s="17"/>
      <c r="E89" s="17"/>
      <c r="F89" s="12"/>
      <c r="G89" s="12"/>
    </row>
    <row r="90" spans="1:8" ht="18" customHeight="1">
      <c r="A90" s="15"/>
      <c r="B90" s="12"/>
      <c r="C90" s="12"/>
      <c r="D90" s="12"/>
      <c r="E90" s="12"/>
      <c r="F90" s="14"/>
      <c r="G90" s="14"/>
    </row>
    <row r="91" spans="1:8">
      <c r="A91" s="5"/>
      <c r="B91" s="12"/>
      <c r="C91" s="12"/>
      <c r="D91" s="12"/>
      <c r="E91" s="12"/>
      <c r="F91" s="14"/>
      <c r="G91" s="14"/>
    </row>
    <row r="92" spans="1:8">
      <c r="A92" s="5"/>
      <c r="B92" s="12"/>
      <c r="C92" s="12"/>
      <c r="D92" s="12"/>
      <c r="E92" s="12"/>
      <c r="F92" s="14"/>
      <c r="G92" s="14"/>
    </row>
    <row r="93" spans="1:8">
      <c r="A93" s="5"/>
      <c r="B93" s="12"/>
      <c r="C93" s="12"/>
      <c r="D93" s="12"/>
      <c r="E93" s="12"/>
      <c r="F93" s="14"/>
      <c r="G93" s="14"/>
    </row>
    <row r="94" spans="1:8">
      <c r="A94" s="5"/>
      <c r="B94" s="12"/>
      <c r="C94" s="12"/>
      <c r="D94" s="12"/>
      <c r="E94" s="12"/>
      <c r="F94" s="14"/>
      <c r="G94" s="14"/>
    </row>
    <row r="95" spans="1:8">
      <c r="A95" s="5"/>
      <c r="B95" s="12"/>
      <c r="C95" s="12"/>
      <c r="D95" s="12"/>
      <c r="E95" s="12"/>
      <c r="F95" s="14"/>
      <c r="G95" s="14"/>
    </row>
    <row r="96" spans="1:8">
      <c r="A96" s="5"/>
      <c r="B96" s="12"/>
      <c r="C96" s="12"/>
      <c r="D96" s="12"/>
      <c r="E96" s="12"/>
      <c r="F96" s="14"/>
      <c r="G96" s="14"/>
    </row>
    <row r="97" spans="1:7">
      <c r="A97" s="5"/>
      <c r="B97" s="12"/>
      <c r="C97" s="12"/>
      <c r="D97" s="12"/>
      <c r="E97" s="12"/>
      <c r="F97" s="14"/>
      <c r="G97" s="14"/>
    </row>
    <row r="98" spans="1:7" ht="18" customHeight="1">
      <c r="A98" s="5"/>
      <c r="B98" s="18"/>
      <c r="C98" s="18"/>
      <c r="D98" s="18"/>
      <c r="E98" s="18"/>
      <c r="F98" s="14"/>
      <c r="G98" s="14"/>
    </row>
    <row r="136" spans="2:8">
      <c r="B136" s="5"/>
      <c r="C136" s="5"/>
      <c r="D136" s="5"/>
      <c r="E136" s="5"/>
      <c r="F136" s="5"/>
      <c r="G136" s="5"/>
      <c r="H136" s="6"/>
    </row>
    <row r="137" spans="2:8">
      <c r="B137" s="5"/>
      <c r="C137" s="5"/>
      <c r="D137" s="5"/>
      <c r="E137" s="5"/>
      <c r="F137" s="5"/>
      <c r="G137" s="5"/>
      <c r="H137" s="5"/>
    </row>
    <row r="138" spans="2:8">
      <c r="B138" s="5"/>
      <c r="C138" s="5"/>
      <c r="D138" s="5"/>
      <c r="E138" s="5"/>
      <c r="F138" s="5"/>
      <c r="G138" s="5"/>
      <c r="H138" s="5"/>
    </row>
    <row r="139" spans="2:8">
      <c r="B139" s="7"/>
      <c r="C139" s="7"/>
      <c r="D139" s="7"/>
      <c r="E139" s="7"/>
      <c r="F139" s="7"/>
      <c r="G139" s="7"/>
      <c r="H139" s="7"/>
    </row>
    <row r="140" spans="2:8">
      <c r="B140" s="7"/>
      <c r="C140" s="7"/>
      <c r="D140" s="7"/>
      <c r="E140" s="7"/>
      <c r="F140" s="7"/>
      <c r="G140" s="7"/>
      <c r="H140" s="7"/>
    </row>
    <row r="141" spans="2:8">
      <c r="B141" s="7"/>
      <c r="C141" s="7"/>
      <c r="D141" s="7"/>
      <c r="E141" s="7"/>
      <c r="F141" s="7"/>
      <c r="G141" s="7"/>
      <c r="H141" s="7"/>
    </row>
    <row r="142" spans="2:8">
      <c r="B142" s="5"/>
      <c r="C142" s="5"/>
      <c r="D142" s="5"/>
      <c r="E142" s="5"/>
      <c r="F142" s="5"/>
      <c r="G142" s="5"/>
      <c r="H142" s="5"/>
    </row>
    <row r="143" spans="2:8">
      <c r="B143" s="5"/>
      <c r="C143" s="5"/>
      <c r="D143" s="5"/>
      <c r="E143" s="5"/>
      <c r="F143" s="5"/>
      <c r="G143" s="5"/>
      <c r="H143" s="5"/>
    </row>
    <row r="144" spans="2:8">
      <c r="B144" s="7"/>
      <c r="C144" s="7"/>
      <c r="D144" s="7"/>
      <c r="E144" s="7"/>
      <c r="F144" s="7"/>
      <c r="G144" s="7"/>
      <c r="H144" s="7"/>
    </row>
    <row r="145" spans="2:8">
      <c r="B145" s="5"/>
      <c r="C145" s="5"/>
      <c r="D145" s="5"/>
      <c r="E145" s="5"/>
      <c r="F145" s="5"/>
      <c r="G145" s="5"/>
      <c r="H145" s="5"/>
    </row>
    <row r="146" spans="2:8">
      <c r="B146" s="7"/>
      <c r="C146" s="7"/>
      <c r="D146" s="7"/>
      <c r="E146" s="7"/>
      <c r="F146" s="7"/>
      <c r="G146" s="7"/>
      <c r="H146" s="7"/>
    </row>
    <row r="147" spans="2:8">
      <c r="B147" s="3"/>
      <c r="C147" s="3"/>
      <c r="D147" s="3"/>
      <c r="E147" s="3"/>
      <c r="F147" s="3"/>
      <c r="G147" s="3"/>
      <c r="H147" s="5"/>
    </row>
    <row r="148" spans="2:8">
      <c r="B148" s="3"/>
      <c r="C148" s="3"/>
      <c r="D148" s="3"/>
      <c r="E148" s="3"/>
      <c r="F148" s="3"/>
      <c r="G148" s="3"/>
      <c r="H148" s="5"/>
    </row>
    <row r="149" spans="2:8">
      <c r="B149" s="3"/>
      <c r="C149" s="3"/>
      <c r="D149" s="3"/>
      <c r="E149" s="3"/>
      <c r="F149" s="3"/>
      <c r="G149" s="3"/>
      <c r="H149" s="5"/>
    </row>
    <row r="150" spans="2:8">
      <c r="B150" s="3"/>
      <c r="C150" s="3"/>
      <c r="D150" s="3"/>
      <c r="E150" s="3"/>
      <c r="F150" s="3"/>
      <c r="G150" s="3"/>
      <c r="H150" s="5"/>
    </row>
    <row r="151" spans="2:8">
      <c r="B151" s="3"/>
      <c r="C151" s="3"/>
      <c r="D151" s="3"/>
      <c r="E151" s="3"/>
      <c r="F151" s="3"/>
      <c r="G151" s="3"/>
      <c r="H151" s="5"/>
    </row>
    <row r="152" spans="2:8">
      <c r="B152" s="3"/>
      <c r="C152" s="3"/>
      <c r="D152" s="3"/>
      <c r="E152" s="3"/>
      <c r="F152" s="3"/>
      <c r="G152" s="3"/>
      <c r="H152" s="5"/>
    </row>
    <row r="153" spans="2:8">
      <c r="B153" s="3"/>
      <c r="C153" s="3"/>
      <c r="D153" s="3"/>
      <c r="E153" s="3"/>
      <c r="F153" s="3"/>
      <c r="G153" s="3"/>
      <c r="H153" s="5"/>
    </row>
    <row r="154" spans="2:8">
      <c r="B154" s="3"/>
      <c r="C154" s="3"/>
      <c r="D154" s="3"/>
      <c r="E154" s="3"/>
      <c r="F154" s="3"/>
      <c r="G154" s="3"/>
      <c r="H154" s="5"/>
    </row>
    <row r="155" spans="2:8">
      <c r="B155" s="3"/>
      <c r="C155" s="3"/>
      <c r="D155" s="3"/>
      <c r="E155" s="3"/>
      <c r="F155" s="3"/>
      <c r="G155" s="3"/>
      <c r="H155" s="5"/>
    </row>
    <row r="156" spans="2:8">
      <c r="B156" s="3"/>
      <c r="C156" s="3"/>
      <c r="D156" s="3"/>
      <c r="E156" s="3"/>
      <c r="F156" s="3"/>
      <c r="G156" s="3"/>
      <c r="H156" s="5"/>
    </row>
    <row r="157" spans="2:8">
      <c r="B157" s="3"/>
      <c r="C157" s="3"/>
      <c r="D157" s="3"/>
      <c r="E157" s="3"/>
      <c r="F157" s="3"/>
      <c r="G157" s="3"/>
      <c r="H157" s="5"/>
    </row>
    <row r="158" spans="2:8">
      <c r="B158" s="3"/>
      <c r="C158" s="3"/>
      <c r="D158" s="3"/>
      <c r="E158" s="3"/>
      <c r="F158" s="3"/>
      <c r="G158" s="3"/>
      <c r="H158" s="5"/>
    </row>
    <row r="159" spans="2:8">
      <c r="B159" s="3"/>
      <c r="C159" s="3"/>
      <c r="D159" s="3"/>
      <c r="E159" s="3"/>
      <c r="F159" s="3"/>
      <c r="G159" s="3"/>
      <c r="H159" s="5"/>
    </row>
    <row r="160" spans="2:8">
      <c r="B160" s="3"/>
      <c r="C160" s="3"/>
      <c r="D160" s="3"/>
      <c r="E160" s="3"/>
      <c r="F160" s="3"/>
      <c r="G160" s="3"/>
      <c r="H160" s="5"/>
    </row>
    <row r="161" spans="2:8">
      <c r="B161" s="3"/>
      <c r="C161" s="3"/>
      <c r="D161" s="3"/>
      <c r="E161" s="3"/>
      <c r="F161" s="3"/>
      <c r="G161" s="3"/>
      <c r="H161" s="5"/>
    </row>
    <row r="162" spans="2:8">
      <c r="B162" s="3"/>
      <c r="C162" s="3"/>
      <c r="D162" s="3"/>
      <c r="E162" s="3"/>
      <c r="F162" s="3"/>
      <c r="G162" s="3"/>
      <c r="H162" s="5"/>
    </row>
    <row r="163" spans="2:8">
      <c r="B163" s="3"/>
      <c r="C163" s="3"/>
      <c r="D163" s="3"/>
      <c r="E163" s="3"/>
      <c r="F163" s="3"/>
      <c r="G163" s="3"/>
      <c r="H163" s="5"/>
    </row>
    <row r="164" spans="2:8">
      <c r="B164" s="7"/>
      <c r="C164" s="7"/>
      <c r="D164" s="7"/>
      <c r="E164" s="7"/>
      <c r="F164" s="7"/>
      <c r="G164" s="7"/>
      <c r="H164" s="5"/>
    </row>
    <row r="165" spans="2:8">
      <c r="B165" s="3"/>
      <c r="C165" s="3"/>
      <c r="D165" s="3"/>
      <c r="E165" s="3"/>
      <c r="F165" s="3"/>
      <c r="G165" s="3"/>
      <c r="H165" s="5"/>
    </row>
    <row r="166" spans="2:8">
      <c r="B166" s="3"/>
      <c r="C166" s="3"/>
      <c r="D166" s="3"/>
      <c r="E166" s="3"/>
      <c r="F166" s="3"/>
      <c r="G166" s="3"/>
      <c r="H166" s="5"/>
    </row>
    <row r="167" spans="2:8">
      <c r="B167" s="3"/>
      <c r="C167" s="3"/>
      <c r="D167" s="3"/>
      <c r="E167" s="3"/>
      <c r="F167" s="3"/>
      <c r="G167" s="3"/>
      <c r="H167" s="5"/>
    </row>
    <row r="168" spans="2:8">
      <c r="B168" s="3"/>
      <c r="C168" s="3"/>
      <c r="D168" s="3"/>
      <c r="E168" s="3"/>
      <c r="F168" s="3"/>
      <c r="G168" s="3"/>
      <c r="H168" s="5"/>
    </row>
    <row r="169" spans="2:8">
      <c r="B169" s="3"/>
      <c r="C169" s="3"/>
      <c r="D169" s="3"/>
      <c r="E169" s="3"/>
      <c r="F169" s="3"/>
      <c r="G169" s="3"/>
      <c r="H169" s="5"/>
    </row>
    <row r="170" spans="2:8">
      <c r="B170" s="3"/>
      <c r="C170" s="3"/>
      <c r="D170" s="3"/>
      <c r="E170" s="3"/>
      <c r="F170" s="3"/>
      <c r="G170" s="3"/>
      <c r="H170" s="5"/>
    </row>
    <row r="171" spans="2:8">
      <c r="B171" s="3"/>
      <c r="C171" s="3"/>
      <c r="D171" s="3"/>
      <c r="E171" s="3"/>
      <c r="F171" s="3"/>
      <c r="G171" s="3"/>
      <c r="H171" s="5"/>
    </row>
    <row r="172" spans="2:8">
      <c r="B172" s="3"/>
      <c r="C172" s="3"/>
      <c r="D172" s="3"/>
      <c r="E172" s="3"/>
      <c r="F172" s="3"/>
      <c r="G172" s="3"/>
      <c r="H172" s="5"/>
    </row>
    <row r="173" spans="2:8">
      <c r="B173" s="3"/>
      <c r="C173" s="3"/>
      <c r="D173" s="3"/>
      <c r="E173" s="3"/>
      <c r="F173" s="3"/>
      <c r="G173" s="3"/>
      <c r="H173" s="5"/>
    </row>
    <row r="174" spans="2:8">
      <c r="B174" s="3"/>
      <c r="C174" s="3"/>
      <c r="D174" s="3"/>
      <c r="E174" s="3"/>
      <c r="F174" s="3"/>
      <c r="G174" s="3"/>
      <c r="H174" s="5"/>
    </row>
    <row r="175" spans="2:8">
      <c r="B175" s="3"/>
      <c r="C175" s="3"/>
      <c r="D175" s="3"/>
      <c r="E175" s="3"/>
      <c r="F175" s="3"/>
      <c r="G175" s="3"/>
      <c r="H175" s="5"/>
    </row>
    <row r="176" spans="2:8">
      <c r="B176" s="3"/>
      <c r="C176" s="3"/>
      <c r="D176" s="3"/>
      <c r="E176" s="3"/>
      <c r="F176" s="3"/>
      <c r="G176" s="3"/>
      <c r="H176" s="5"/>
    </row>
    <row r="177" spans="2:8">
      <c r="B177" s="3"/>
      <c r="C177" s="3"/>
      <c r="D177" s="3"/>
      <c r="E177" s="3"/>
      <c r="F177" s="3"/>
      <c r="G177" s="3"/>
      <c r="H177" s="5"/>
    </row>
    <row r="178" spans="2:8">
      <c r="B178" s="3"/>
      <c r="C178" s="3"/>
      <c r="D178" s="3"/>
      <c r="E178" s="3"/>
      <c r="F178" s="3"/>
      <c r="G178" s="3"/>
      <c r="H178" s="5"/>
    </row>
    <row r="179" spans="2:8">
      <c r="B179" s="7"/>
      <c r="C179" s="7"/>
      <c r="D179" s="7"/>
      <c r="E179" s="7"/>
      <c r="F179" s="7"/>
      <c r="G179" s="7"/>
      <c r="H179" s="5"/>
    </row>
    <row r="180" spans="2:8">
      <c r="B180" s="5"/>
      <c r="C180" s="5"/>
      <c r="D180" s="5"/>
      <c r="E180" s="5"/>
      <c r="F180" s="5"/>
      <c r="G180" s="5"/>
      <c r="H180" s="5"/>
    </row>
    <row r="181" spans="2:8">
      <c r="B181" s="5"/>
      <c r="C181" s="5"/>
      <c r="D181" s="5"/>
      <c r="E181" s="5"/>
      <c r="F181" s="5"/>
      <c r="G181" s="5"/>
      <c r="H181" s="5"/>
    </row>
    <row r="182" spans="2:8">
      <c r="B182" s="5"/>
      <c r="C182" s="5"/>
      <c r="D182" s="5"/>
      <c r="E182" s="5"/>
      <c r="F182" s="5"/>
      <c r="G182" s="5"/>
      <c r="H182" s="5"/>
    </row>
    <row r="183" spans="2:8">
      <c r="B183" s="5"/>
      <c r="C183" s="5"/>
      <c r="D183" s="5"/>
      <c r="E183" s="5"/>
      <c r="F183" s="5"/>
      <c r="G183" s="5"/>
      <c r="H183" s="5"/>
    </row>
    <row r="184" spans="2:8">
      <c r="B184" s="5"/>
      <c r="C184" s="5"/>
      <c r="D184" s="5"/>
      <c r="E184" s="5"/>
      <c r="F184" s="5"/>
      <c r="G184" s="5"/>
      <c r="H184" s="5"/>
    </row>
    <row r="185" spans="2:8">
      <c r="B185" s="5"/>
      <c r="C185" s="5"/>
      <c r="D185" s="5"/>
      <c r="E185" s="5"/>
      <c r="F185" s="5"/>
      <c r="G185" s="5"/>
      <c r="H185" s="5"/>
    </row>
    <row r="186" spans="2:8">
      <c r="B186" s="5"/>
      <c r="C186" s="5"/>
      <c r="D186" s="5"/>
      <c r="E186" s="5"/>
      <c r="F186" s="5"/>
      <c r="G186" s="5"/>
      <c r="H186" s="5"/>
    </row>
    <row r="187" spans="2:8">
      <c r="B187" s="5"/>
      <c r="C187" s="5"/>
      <c r="D187" s="5"/>
      <c r="E187" s="5"/>
      <c r="F187" s="5"/>
      <c r="G187" s="5"/>
      <c r="H187" s="5"/>
    </row>
    <row r="188" spans="2:8">
      <c r="B188" s="5"/>
      <c r="C188" s="5"/>
      <c r="D188" s="5"/>
      <c r="E188" s="5"/>
      <c r="F188" s="5"/>
      <c r="G188" s="5"/>
      <c r="H188" s="5"/>
    </row>
    <row r="189" spans="2:8">
      <c r="B189" s="5"/>
      <c r="C189" s="5"/>
      <c r="D189" s="5"/>
      <c r="E189" s="5"/>
      <c r="F189" s="5"/>
      <c r="G189" s="5"/>
      <c r="H189" s="6"/>
    </row>
    <row r="190" spans="2:8">
      <c r="B190" s="5"/>
      <c r="C190" s="5"/>
      <c r="D190" s="5"/>
      <c r="E190" s="5"/>
      <c r="F190" s="5"/>
      <c r="G190" s="5"/>
      <c r="H190" s="5"/>
    </row>
    <row r="191" spans="2:8">
      <c r="B191" s="5"/>
      <c r="C191" s="5"/>
      <c r="D191" s="5"/>
      <c r="E191" s="5"/>
      <c r="F191" s="5"/>
      <c r="G191" s="5"/>
      <c r="H191" s="5"/>
    </row>
    <row r="192" spans="2:8">
      <c r="B192" s="7"/>
      <c r="C192" s="7"/>
      <c r="D192" s="7"/>
      <c r="E192" s="7"/>
      <c r="F192" s="7"/>
      <c r="G192" s="7"/>
      <c r="H192" s="5"/>
    </row>
    <row r="193" spans="2:8">
      <c r="B193" s="7"/>
      <c r="C193" s="7"/>
      <c r="D193" s="7"/>
      <c r="E193" s="7"/>
      <c r="F193" s="7"/>
      <c r="G193" s="7"/>
      <c r="H193" s="5"/>
    </row>
    <row r="194" spans="2:8">
      <c r="B194" s="5"/>
      <c r="C194" s="5"/>
      <c r="D194" s="5"/>
      <c r="E194" s="5"/>
      <c r="F194" s="5"/>
      <c r="G194" s="5"/>
      <c r="H194" s="5"/>
    </row>
    <row r="195" spans="2:8">
      <c r="B195" s="5"/>
      <c r="C195" s="5"/>
      <c r="D195" s="5"/>
      <c r="E195" s="5"/>
      <c r="F195" s="5"/>
      <c r="G195" s="5"/>
      <c r="H195" s="5"/>
    </row>
    <row r="196" spans="2:8">
      <c r="B196" s="5"/>
      <c r="C196" s="5"/>
      <c r="D196" s="5"/>
      <c r="E196" s="5"/>
      <c r="F196" s="5"/>
      <c r="G196" s="5"/>
      <c r="H196" s="3"/>
    </row>
    <row r="197" spans="2:8">
      <c r="B197" s="4"/>
      <c r="C197" s="4"/>
      <c r="D197" s="4"/>
      <c r="E197" s="4"/>
      <c r="F197" s="8"/>
      <c r="G197" s="9"/>
      <c r="H197" s="9"/>
    </row>
    <row r="198" spans="2:8">
      <c r="B198" s="4"/>
      <c r="C198" s="4"/>
      <c r="D198" s="4"/>
      <c r="E198" s="4"/>
      <c r="F198" s="8"/>
      <c r="G198" s="9"/>
      <c r="H198" s="3"/>
    </row>
    <row r="199" spans="2:8">
      <c r="B199" s="4"/>
      <c r="C199" s="4"/>
      <c r="D199" s="4"/>
      <c r="E199" s="4"/>
      <c r="F199" s="8"/>
      <c r="G199" s="9"/>
      <c r="H199" s="9"/>
    </row>
    <row r="200" spans="2:8">
      <c r="B200" s="3"/>
      <c r="C200" s="3"/>
      <c r="D200" s="3"/>
      <c r="E200" s="3"/>
      <c r="F200" s="3"/>
      <c r="G200" s="3"/>
      <c r="H200" s="3"/>
    </row>
    <row r="201" spans="2:8">
      <c r="B201" s="3"/>
      <c r="C201" s="3"/>
      <c r="D201" s="3"/>
      <c r="E201" s="3"/>
      <c r="F201" s="3"/>
      <c r="G201" s="3"/>
      <c r="H201" s="3"/>
    </row>
    <row r="202" spans="2:8">
      <c r="B202" s="3"/>
      <c r="C202" s="3"/>
      <c r="D202" s="3"/>
      <c r="E202" s="3"/>
      <c r="F202" s="5"/>
      <c r="G202" s="3"/>
      <c r="H202" s="3"/>
    </row>
    <row r="203" spans="2:8">
      <c r="B203" s="3"/>
      <c r="C203" s="3"/>
      <c r="D203" s="3"/>
      <c r="E203" s="3"/>
      <c r="F203" s="3"/>
      <c r="G203" s="3"/>
      <c r="H203" s="3"/>
    </row>
    <row r="204" spans="2:8">
      <c r="B204" s="3"/>
      <c r="C204" s="3"/>
      <c r="D204" s="3"/>
      <c r="E204" s="3"/>
      <c r="F204" s="3"/>
      <c r="G204" s="3"/>
      <c r="H204" s="3"/>
    </row>
    <row r="205" spans="2:8">
      <c r="B205" s="3"/>
      <c r="C205" s="3"/>
      <c r="D205" s="3"/>
      <c r="E205" s="3"/>
      <c r="F205" s="3"/>
      <c r="G205" s="3"/>
      <c r="H205" s="3"/>
    </row>
    <row r="206" spans="2:8">
      <c r="B206" s="3"/>
      <c r="C206" s="3"/>
      <c r="D206" s="3"/>
      <c r="E206" s="3"/>
      <c r="F206" s="3"/>
      <c r="G206" s="3"/>
      <c r="H206" s="3"/>
    </row>
    <row r="207" spans="2:8">
      <c r="B207" s="3"/>
      <c r="C207" s="3"/>
      <c r="D207" s="3"/>
      <c r="E207" s="3"/>
      <c r="F207" s="3"/>
      <c r="G207" s="3"/>
      <c r="H207" s="3"/>
    </row>
    <row r="208" spans="2:8">
      <c r="B208" s="3"/>
      <c r="C208" s="3"/>
      <c r="D208" s="3"/>
      <c r="E208" s="3"/>
      <c r="F208" s="3"/>
      <c r="G208" s="3"/>
      <c r="H208" s="3"/>
    </row>
    <row r="209" spans="2:8">
      <c r="B209" s="3"/>
      <c r="C209" s="3"/>
      <c r="D209" s="3"/>
      <c r="E209" s="3"/>
      <c r="F209" s="3"/>
      <c r="G209" s="3"/>
      <c r="H209" s="3"/>
    </row>
    <row r="210" spans="2:8">
      <c r="B210" s="7"/>
      <c r="C210" s="7"/>
      <c r="D210" s="7"/>
      <c r="E210" s="7"/>
      <c r="F210" s="5"/>
      <c r="G210" s="3"/>
      <c r="H210" s="3"/>
    </row>
    <row r="211" spans="2:8">
      <c r="B211" s="3"/>
      <c r="C211" s="3"/>
      <c r="D211" s="3"/>
      <c r="E211" s="3"/>
      <c r="F211" s="5"/>
      <c r="G211" s="3"/>
      <c r="H211" s="3"/>
    </row>
    <row r="212" spans="2:8">
      <c r="B212" s="3"/>
      <c r="C212" s="3"/>
      <c r="D212" s="3"/>
      <c r="E212" s="3"/>
      <c r="F212" s="5"/>
      <c r="G212" s="3"/>
      <c r="H212" s="3"/>
    </row>
    <row r="213" spans="2:8">
      <c r="B213" s="3"/>
      <c r="C213" s="3"/>
      <c r="D213" s="3"/>
      <c r="E213" s="3"/>
      <c r="F213" s="3"/>
      <c r="G213" s="3"/>
      <c r="H213" s="3"/>
    </row>
    <row r="214" spans="2:8">
      <c r="B214" s="3"/>
      <c r="C214" s="3"/>
      <c r="D214" s="3"/>
      <c r="E214" s="3"/>
      <c r="F214" s="3"/>
      <c r="G214" s="3"/>
      <c r="H214" s="3"/>
    </row>
    <row r="215" spans="2:8">
      <c r="B215" s="3"/>
      <c r="C215" s="3"/>
      <c r="D215" s="3"/>
      <c r="E215" s="3"/>
      <c r="F215" s="3"/>
      <c r="G215" s="3"/>
      <c r="H215" s="3"/>
    </row>
    <row r="216" spans="2:8">
      <c r="B216" s="3"/>
      <c r="C216" s="3"/>
      <c r="D216" s="3"/>
      <c r="E216" s="3"/>
      <c r="F216" s="3"/>
      <c r="G216" s="3"/>
      <c r="H216" s="3"/>
    </row>
    <row r="217" spans="2:8">
      <c r="B217" s="3"/>
      <c r="C217" s="3"/>
      <c r="D217" s="3"/>
      <c r="E217" s="3"/>
      <c r="F217" s="3"/>
      <c r="G217" s="3"/>
      <c r="H217" s="3"/>
    </row>
    <row r="218" spans="2:8">
      <c r="B218" s="3"/>
      <c r="C218" s="3"/>
      <c r="D218" s="3"/>
      <c r="E218" s="3"/>
      <c r="F218" s="3"/>
      <c r="G218" s="3"/>
      <c r="H218" s="3"/>
    </row>
    <row r="219" spans="2:8">
      <c r="B219" s="3"/>
      <c r="C219" s="3"/>
      <c r="D219" s="3"/>
      <c r="E219" s="3"/>
      <c r="F219" s="5"/>
      <c r="G219" s="3"/>
      <c r="H219" s="3"/>
    </row>
    <row r="220" spans="2:8">
      <c r="B220" s="3"/>
      <c r="C220" s="3"/>
      <c r="D220" s="3"/>
      <c r="E220" s="3"/>
      <c r="F220" s="3"/>
      <c r="G220" s="3"/>
      <c r="H220" s="3"/>
    </row>
    <row r="221" spans="2:8">
      <c r="B221" s="3"/>
      <c r="C221" s="3"/>
      <c r="D221" s="3"/>
      <c r="E221" s="3"/>
      <c r="F221" s="3"/>
      <c r="G221" s="3"/>
      <c r="H221" s="3"/>
    </row>
    <row r="222" spans="2:8">
      <c r="B222" s="5"/>
      <c r="C222" s="5"/>
      <c r="D222" s="5"/>
      <c r="E222" s="5"/>
      <c r="F222" s="5"/>
      <c r="G222" s="5"/>
      <c r="H222" s="5"/>
    </row>
    <row r="223" spans="2:8">
      <c r="B223" s="5"/>
      <c r="C223" s="5"/>
      <c r="D223" s="5"/>
      <c r="E223" s="5"/>
      <c r="F223" s="5"/>
      <c r="G223" s="5"/>
      <c r="H223" s="5"/>
    </row>
  </sheetData>
  <mergeCells count="51">
    <mergeCell ref="E1:I1"/>
    <mergeCell ref="E22:I22"/>
    <mergeCell ref="B33:E33"/>
    <mergeCell ref="F7:G7"/>
    <mergeCell ref="B8:E8"/>
    <mergeCell ref="B32:E32"/>
    <mergeCell ref="B9:E9"/>
    <mergeCell ref="B31:E31"/>
    <mergeCell ref="A25:I25"/>
    <mergeCell ref="A26:I26"/>
    <mergeCell ref="B10:E10"/>
    <mergeCell ref="B11:E11"/>
    <mergeCell ref="B14:E14"/>
    <mergeCell ref="B15:E15"/>
    <mergeCell ref="B13:E13"/>
    <mergeCell ref="B12:E12"/>
    <mergeCell ref="B58:E58"/>
    <mergeCell ref="B57:E57"/>
    <mergeCell ref="B55:E55"/>
    <mergeCell ref="B56:E56"/>
    <mergeCell ref="B54:E54"/>
    <mergeCell ref="B51:E51"/>
    <mergeCell ref="B34:E34"/>
    <mergeCell ref="B35:E35"/>
    <mergeCell ref="B53:E53"/>
    <mergeCell ref="B52:E52"/>
    <mergeCell ref="B49:E49"/>
    <mergeCell ref="B50:E50"/>
    <mergeCell ref="B42:E42"/>
    <mergeCell ref="B37:E37"/>
    <mergeCell ref="H29:I29"/>
    <mergeCell ref="B44:E44"/>
    <mergeCell ref="B46:E46"/>
    <mergeCell ref="B45:E45"/>
    <mergeCell ref="B48:E48"/>
    <mergeCell ref="B47:E47"/>
    <mergeCell ref="B40:E40"/>
    <mergeCell ref="B39:E39"/>
    <mergeCell ref="B38:E38"/>
    <mergeCell ref="B41:E41"/>
    <mergeCell ref="B43:E43"/>
    <mergeCell ref="F30:G30"/>
    <mergeCell ref="A29:A30"/>
    <mergeCell ref="B16:E16"/>
    <mergeCell ref="B17:E17"/>
    <mergeCell ref="B29:E30"/>
    <mergeCell ref="A3:I3"/>
    <mergeCell ref="A4:I4"/>
    <mergeCell ref="A6:A7"/>
    <mergeCell ref="B6:E7"/>
    <mergeCell ref="H6:I6"/>
  </mergeCells>
  <phoneticPr fontId="0" type="noConversion"/>
  <printOptions horizontalCentered="1"/>
  <pageMargins left="0.19685039370078741" right="0.19685039370078741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2015-05-11T15:35:13Z</cp:lastPrinted>
  <dcterms:created xsi:type="dcterms:W3CDTF">2004-08-13T07:29:54Z</dcterms:created>
  <dcterms:modified xsi:type="dcterms:W3CDTF">2015-06-04T08:15:16Z</dcterms:modified>
</cp:coreProperties>
</file>