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262F6117-E9B9-4F25-B22A-3B51F85AE0FE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10149" val="944" rev="123" revOS="4"/>
      <pm:docPrefs xmlns:pm="smNativeData" id="1544710149" fixedDigits="0" showNotice="1" showFrameBounds="1" autoChart="1" recalcOnPrint="1" recalcOnCopy="1" compatTextArt="1" keepXLPalette="1" tab="567" useDefinedPrintRange="1" printArea="currentSheet"/>
      <pm:compatibility xmlns:pm="smNativeData" id="1544710149" overlapCells="1"/>
      <pm:defCurrency xmlns:pm="smNativeData" id="1544710149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O27" i="1"/>
  <c r="O26" i="1"/>
  <c r="O25" i="1"/>
  <c r="O24" i="1"/>
  <c r="O23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32" i="1" l="1"/>
  <c r="O19" i="1"/>
</calcChain>
</file>

<file path=xl/sharedStrings.xml><?xml version="1.0" encoding="utf-8"?>
<sst xmlns="http://schemas.openxmlformats.org/spreadsheetml/2006/main" count="77" uniqueCount="77">
  <si>
    <t xml:space="preserve">               Előirányzat - felhasználási ütemterv 2018.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</si>
  <si>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</si>
  <si>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</si>
  <si>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</si>
  <si>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</si>
  <si>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</si>
  <si>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</si>
  <si>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</si>
  <si>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</si>
  <si>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</si>
  <si>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</si>
  <si>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</si>
  <si>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</si>
  <si>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</si>
  <si>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</si>
  <si>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</si>
  <si>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</si>
  <si>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</si>
  <si>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</si>
  <si>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</si>
  <si>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</si>
  <si>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</si>
  <si>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</si>
  <si>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</si>
  <si>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</si>
  <si>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</si>
  <si>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</si>
  <si>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</si>
  <si>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</si>
  <si>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</si>
  <si>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</si>
  <si>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</si>
  <si>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3.</t>
  </si>
  <si>
    <t>Bevételek</t>
  </si>
  <si>
    <t>4.</t>
  </si>
  <si>
    <t>5.</t>
  </si>
  <si>
    <t>Önkormányzat költségv. tám.</t>
  </si>
  <si>
    <t>6.</t>
  </si>
  <si>
    <t>Műk. és felh. célú támog.áht-n bel.</t>
  </si>
  <si>
    <t>7.</t>
  </si>
  <si>
    <t>Közhatalmi bevételek</t>
  </si>
  <si>
    <t>8.</t>
  </si>
  <si>
    <t>Működési és felh. bevételek</t>
  </si>
  <si>
    <t>9.</t>
  </si>
  <si>
    <t>Műk. célú átvett pénzeszközök</t>
  </si>
  <si>
    <t>10.</t>
  </si>
  <si>
    <t>Felh. célú átvett pénzeszközök</t>
  </si>
  <si>
    <t>11.</t>
  </si>
  <si>
    <t>Maradvány felh. Állami megel.</t>
  </si>
  <si>
    <t>12.</t>
  </si>
  <si>
    <t>Bevételek összesen:</t>
  </si>
  <si>
    <t>13.</t>
  </si>
  <si>
    <t>14.</t>
  </si>
  <si>
    <t>Kiadások</t>
  </si>
  <si>
    <t>15.</t>
  </si>
  <si>
    <t>16.</t>
  </si>
  <si>
    <t>Személyi juttatás</t>
  </si>
  <si>
    <t>17.</t>
  </si>
  <si>
    <t>Munkaadókat terhelő járulék.</t>
  </si>
  <si>
    <t>18.</t>
  </si>
  <si>
    <t>Dologi kiadások</t>
  </si>
  <si>
    <t>19.</t>
  </si>
  <si>
    <t>Ellátottak pénzbeli juttatásai</t>
  </si>
  <si>
    <t>20.</t>
  </si>
  <si>
    <t>Egyéb működési kiadás</t>
  </si>
  <si>
    <t>21.</t>
  </si>
  <si>
    <t>Tartalék</t>
  </si>
  <si>
    <t>22.</t>
  </si>
  <si>
    <t>Felújítás, beruházás</t>
  </si>
  <si>
    <t>23.</t>
  </si>
  <si>
    <t>Egyéb felhalmozási kiadás</t>
  </si>
  <si>
    <t>24.</t>
  </si>
  <si>
    <t>Állami támog.megelőleg.vfiz.</t>
  </si>
  <si>
    <t>25.</t>
  </si>
  <si>
    <t>Kiadások összesen:</t>
  </si>
  <si>
    <r>
      <t xml:space="preserve">14.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14</t>
    </r>
  </si>
  <si>
    <r>
      <rPr>
        <vertAlign val="superscript"/>
        <sz val="10"/>
        <rFont val="Arial CE"/>
        <charset val="238"/>
      </rPr>
      <t>14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</si>
</sst>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5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2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0" fillId="0" borderId="28" xfId="0" applyBorder="1"/>
    <xf numFmtId="3" fontId="1" fillId="0" borderId="27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10149" count="1">
        <pm:charStyle name="Normál" fontId="0" Id="1"/>
      </pm:charStyles>
      <pm:colors xmlns:pm="smNativeData" id="154471014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4"/>
  <sheetViews>
    <sheetView tabSelected="1" workbookViewId="0">
      <selection activeCell="A43" sqref="A43"/>
    </sheetView>
  </sheetViews>
  <sheetFormatPr defaultRowHeight="12.75" x14ac:dyDescent="0.2"/>
  <cols>
    <col min="1" max="1" width="4" customWidth="1"/>
    <col min="2" max="2" width="20.7109375" customWidth="1"/>
    <col min="3" max="4" width="8.5703125" customWidth="1"/>
    <col min="5" max="5" width="8.7109375" customWidth="1"/>
    <col min="6" max="6" width="7.42578125" customWidth="1"/>
    <col min="7" max="7" width="8.42578125" customWidth="1"/>
    <col min="8" max="8" width="8.140625" customWidth="1"/>
    <col min="9" max="9" width="8.85546875" customWidth="1"/>
    <col min="10" max="10" width="7.5703125" customWidth="1"/>
    <col min="11" max="11" width="8.7109375" customWidth="1"/>
    <col min="12" max="12" width="8.28515625" customWidth="1"/>
    <col min="13" max="13" width="8.140625" customWidth="1"/>
    <col min="14" max="14" width="8.85546875" customWidth="1"/>
    <col min="15" max="15" width="10" customWidth="1"/>
    <col min="16" max="16" width="1.140625" customWidth="1"/>
  </cols>
  <sheetData>
    <row r="2" spans="1:15" ht="14.25" x14ac:dyDescent="0.2">
      <c r="B2" s="16" t="s">
        <v>75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ht="15.75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6" spans="1:15" x14ac:dyDescent="0.2">
      <c r="O6" s="10" t="s">
        <v>1</v>
      </c>
    </row>
    <row r="7" spans="1:15" x14ac:dyDescent="0.2">
      <c r="A7" s="4"/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</row>
    <row r="8" spans="1:15" s="11" customFormat="1" ht="12.95" customHeight="1" x14ac:dyDescent="0.2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3" t="s">
        <v>23</v>
      </c>
      <c r="I8" s="3" t="s">
        <v>24</v>
      </c>
      <c r="J8" s="3" t="s">
        <v>25</v>
      </c>
      <c r="K8" s="3" t="s">
        <v>26</v>
      </c>
      <c r="L8" s="3" t="s">
        <v>27</v>
      </c>
      <c r="M8" s="3" t="s">
        <v>28</v>
      </c>
      <c r="N8" s="3" t="s">
        <v>29</v>
      </c>
      <c r="O8" s="3" t="s">
        <v>30</v>
      </c>
    </row>
    <row r="9" spans="1:15" ht="12.95" customHeight="1" x14ac:dyDescent="0.2">
      <c r="A9" s="3" t="s">
        <v>31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2.95" customHeight="1" x14ac:dyDescent="0.2">
      <c r="A10" s="3" t="s">
        <v>32</v>
      </c>
      <c r="B10" s="5" t="s">
        <v>33</v>
      </c>
      <c r="C10" s="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2.95" customHeight="1" x14ac:dyDescent="0.2">
      <c r="A11" s="3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1" customFormat="1" ht="12.95" customHeight="1" x14ac:dyDescent="0.2">
      <c r="A12" s="3" t="s">
        <v>35</v>
      </c>
      <c r="B12" s="7" t="s">
        <v>36</v>
      </c>
      <c r="C12" s="15">
        <v>55552</v>
      </c>
      <c r="D12" s="15">
        <v>53972</v>
      </c>
      <c r="E12" s="15">
        <v>38215</v>
      </c>
      <c r="F12" s="15">
        <v>39075</v>
      </c>
      <c r="G12" s="15">
        <v>39674</v>
      </c>
      <c r="H12" s="15">
        <v>38224</v>
      </c>
      <c r="I12" s="15">
        <v>38224</v>
      </c>
      <c r="J12" s="15">
        <v>38302</v>
      </c>
      <c r="K12" s="15">
        <v>38239</v>
      </c>
      <c r="L12" s="15">
        <v>42539</v>
      </c>
      <c r="M12" s="15">
        <v>38243</v>
      </c>
      <c r="N12" s="15">
        <v>40929</v>
      </c>
      <c r="O12" s="15">
        <f t="shared" ref="O12:O18" si="0">SUM(C12:N12)</f>
        <v>501188</v>
      </c>
    </row>
    <row r="13" spans="1:15" s="1" customFormat="1" ht="12.95" customHeight="1" x14ac:dyDescent="0.2">
      <c r="A13" s="3" t="s">
        <v>37</v>
      </c>
      <c r="B13" s="7" t="s">
        <v>38</v>
      </c>
      <c r="C13" s="15">
        <v>11932</v>
      </c>
      <c r="D13" s="15">
        <v>41608</v>
      </c>
      <c r="E13" s="15">
        <v>32200</v>
      </c>
      <c r="F13" s="15">
        <v>901</v>
      </c>
      <c r="G13" s="15">
        <v>2180</v>
      </c>
      <c r="H13" s="15">
        <v>155147</v>
      </c>
      <c r="I13" s="15">
        <v>12419</v>
      </c>
      <c r="J13" s="15">
        <v>7821</v>
      </c>
      <c r="K13" s="15">
        <v>9025</v>
      </c>
      <c r="L13" s="15">
        <v>9217</v>
      </c>
      <c r="M13" s="15">
        <v>10466</v>
      </c>
      <c r="N13" s="15">
        <v>837</v>
      </c>
      <c r="O13" s="15">
        <f t="shared" si="0"/>
        <v>293753</v>
      </c>
    </row>
    <row r="14" spans="1:15" s="2" customFormat="1" ht="12.95" customHeight="1" x14ac:dyDescent="0.2">
      <c r="A14" s="3" t="s">
        <v>39</v>
      </c>
      <c r="B14" s="7" t="s">
        <v>40</v>
      </c>
      <c r="C14" s="15">
        <v>847</v>
      </c>
      <c r="D14" s="15">
        <v>1001</v>
      </c>
      <c r="E14" s="15">
        <v>32571</v>
      </c>
      <c r="F14" s="15">
        <v>1771</v>
      </c>
      <c r="G14" s="15">
        <v>2387</v>
      </c>
      <c r="H14" s="15">
        <v>847</v>
      </c>
      <c r="I14" s="15">
        <v>924</v>
      </c>
      <c r="J14" s="15">
        <v>616</v>
      </c>
      <c r="K14" s="15">
        <v>29491</v>
      </c>
      <c r="L14" s="15">
        <v>2464</v>
      </c>
      <c r="M14" s="15">
        <v>847</v>
      </c>
      <c r="N14" s="15">
        <v>3234</v>
      </c>
      <c r="O14" s="15">
        <f t="shared" si="0"/>
        <v>77000</v>
      </c>
    </row>
    <row r="15" spans="1:15" s="2" customFormat="1" ht="12.95" customHeight="1" x14ac:dyDescent="0.2">
      <c r="A15" s="3" t="s">
        <v>41</v>
      </c>
      <c r="B15" s="7" t="s">
        <v>42</v>
      </c>
      <c r="C15" s="15">
        <v>7952</v>
      </c>
      <c r="D15" s="15">
        <v>7952</v>
      </c>
      <c r="E15" s="15">
        <v>7952</v>
      </c>
      <c r="F15" s="15">
        <v>8054</v>
      </c>
      <c r="G15" s="15">
        <v>7952</v>
      </c>
      <c r="H15" s="15">
        <v>7952</v>
      </c>
      <c r="I15" s="15">
        <v>7952</v>
      </c>
      <c r="J15" s="15">
        <v>7952</v>
      </c>
      <c r="K15" s="15">
        <v>7952</v>
      </c>
      <c r="L15" s="15">
        <v>7952</v>
      </c>
      <c r="M15" s="15">
        <v>7951</v>
      </c>
      <c r="N15" s="15">
        <v>7951</v>
      </c>
      <c r="O15" s="15">
        <f t="shared" si="0"/>
        <v>95524</v>
      </c>
    </row>
    <row r="16" spans="1:15" s="2" customFormat="1" ht="12.95" customHeight="1" x14ac:dyDescent="0.2">
      <c r="A16" s="3" t="s">
        <v>43</v>
      </c>
      <c r="B16" s="7" t="s">
        <v>44</v>
      </c>
      <c r="C16" s="15">
        <v>0</v>
      </c>
      <c r="D16" s="15">
        <v>0</v>
      </c>
      <c r="E16" s="15">
        <v>0</v>
      </c>
      <c r="F16" s="15">
        <v>673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f t="shared" si="0"/>
        <v>673</v>
      </c>
    </row>
    <row r="17" spans="1:16" s="2" customFormat="1" ht="12.95" customHeight="1" x14ac:dyDescent="0.2">
      <c r="A17" s="3" t="s">
        <v>45</v>
      </c>
      <c r="B17" s="7" t="s">
        <v>46</v>
      </c>
      <c r="C17" s="15">
        <v>417</v>
      </c>
      <c r="D17" s="15">
        <v>417</v>
      </c>
      <c r="E17" s="15">
        <v>416</v>
      </c>
      <c r="F17" s="15">
        <v>417</v>
      </c>
      <c r="G17" s="15">
        <v>417</v>
      </c>
      <c r="H17" s="15">
        <v>416</v>
      </c>
      <c r="I17" s="15">
        <v>417</v>
      </c>
      <c r="J17" s="15">
        <v>417</v>
      </c>
      <c r="K17" s="15">
        <v>416</v>
      </c>
      <c r="L17" s="15">
        <v>417</v>
      </c>
      <c r="M17" s="15">
        <v>417</v>
      </c>
      <c r="N17" s="15">
        <v>416</v>
      </c>
      <c r="O17" s="15">
        <f t="shared" si="0"/>
        <v>5000</v>
      </c>
    </row>
    <row r="18" spans="1:16" s="2" customFormat="1" ht="12.95" customHeight="1" x14ac:dyDescent="0.2">
      <c r="A18" s="3" t="s">
        <v>47</v>
      </c>
      <c r="B18" s="7" t="s">
        <v>48</v>
      </c>
      <c r="C18" s="15">
        <v>42049</v>
      </c>
      <c r="D18" s="15">
        <v>0</v>
      </c>
      <c r="E18" s="15">
        <v>0</v>
      </c>
      <c r="F18" s="15">
        <v>0</v>
      </c>
      <c r="G18" s="15">
        <v>54818</v>
      </c>
      <c r="H18" s="15">
        <v>3394</v>
      </c>
      <c r="I18" s="15">
        <v>155410</v>
      </c>
      <c r="J18" s="15">
        <v>0</v>
      </c>
      <c r="K18" s="15">
        <v>110763</v>
      </c>
      <c r="L18" s="15">
        <v>0</v>
      </c>
      <c r="M18" s="15">
        <v>0</v>
      </c>
      <c r="N18" s="15">
        <v>0</v>
      </c>
      <c r="O18" s="15">
        <f t="shared" si="0"/>
        <v>366434</v>
      </c>
    </row>
    <row r="19" spans="1:16" s="12" customFormat="1" ht="12.95" customHeight="1" x14ac:dyDescent="0.2">
      <c r="A19" s="3" t="s">
        <v>49</v>
      </c>
      <c r="B19" s="8" t="s">
        <v>50</v>
      </c>
      <c r="C19" s="15">
        <f t="shared" ref="C19:O19" si="1">SUM(C12:C18)</f>
        <v>118749</v>
      </c>
      <c r="D19" s="15">
        <f t="shared" si="1"/>
        <v>104950</v>
      </c>
      <c r="E19" s="15">
        <f t="shared" si="1"/>
        <v>111354</v>
      </c>
      <c r="F19" s="15">
        <f t="shared" si="1"/>
        <v>50891</v>
      </c>
      <c r="G19" s="15">
        <f t="shared" si="1"/>
        <v>107428</v>
      </c>
      <c r="H19" s="15">
        <f t="shared" si="1"/>
        <v>205980</v>
      </c>
      <c r="I19" s="15">
        <f t="shared" si="1"/>
        <v>215346</v>
      </c>
      <c r="J19" s="15">
        <f t="shared" si="1"/>
        <v>55108</v>
      </c>
      <c r="K19" s="15">
        <f t="shared" si="1"/>
        <v>195886</v>
      </c>
      <c r="L19" s="15">
        <f t="shared" si="1"/>
        <v>62589</v>
      </c>
      <c r="M19" s="15">
        <f t="shared" si="1"/>
        <v>57924</v>
      </c>
      <c r="N19" s="15">
        <f t="shared" si="1"/>
        <v>53367</v>
      </c>
      <c r="O19" s="15">
        <f t="shared" si="1"/>
        <v>1339572</v>
      </c>
    </row>
    <row r="20" spans="1:16" s="2" customFormat="1" ht="12.95" customHeight="1" x14ac:dyDescent="0.2">
      <c r="A20" s="3" t="s">
        <v>51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6" s="2" customFormat="1" ht="12.95" customHeight="1" x14ac:dyDescent="0.2">
      <c r="A21" s="3" t="s">
        <v>52</v>
      </c>
      <c r="B21" s="9" t="s">
        <v>53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6" s="2" customFormat="1" ht="12.95" customHeight="1" x14ac:dyDescent="0.2">
      <c r="A22" s="3" t="s">
        <v>54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6" s="2" customFormat="1" ht="12.95" customHeight="1" x14ac:dyDescent="0.2">
      <c r="A23" s="3" t="s">
        <v>55</v>
      </c>
      <c r="B23" s="7" t="s">
        <v>56</v>
      </c>
      <c r="C23" s="15">
        <v>33964</v>
      </c>
      <c r="D23" s="15">
        <v>33986</v>
      </c>
      <c r="E23" s="15">
        <v>33989</v>
      </c>
      <c r="F23" s="15">
        <v>30807</v>
      </c>
      <c r="G23" s="15">
        <v>29993</v>
      </c>
      <c r="H23" s="15">
        <v>29748</v>
      </c>
      <c r="I23" s="15">
        <v>31064</v>
      </c>
      <c r="J23" s="15">
        <v>31483</v>
      </c>
      <c r="K23" s="15">
        <v>32063</v>
      </c>
      <c r="L23" s="15">
        <v>29732</v>
      </c>
      <c r="M23" s="15">
        <v>30634</v>
      </c>
      <c r="N23" s="15">
        <v>29727</v>
      </c>
      <c r="O23" s="15">
        <f t="shared" ref="O23:O32" si="2">SUM(C23:N23)</f>
        <v>377190</v>
      </c>
    </row>
    <row r="24" spans="1:16" s="2" customFormat="1" ht="12.95" customHeight="1" x14ac:dyDescent="0.2">
      <c r="A24" s="3" t="s">
        <v>57</v>
      </c>
      <c r="B24" s="7" t="s">
        <v>58</v>
      </c>
      <c r="C24" s="15">
        <v>6821</v>
      </c>
      <c r="D24" s="15">
        <v>6804</v>
      </c>
      <c r="E24" s="15">
        <v>6805</v>
      </c>
      <c r="F24" s="15">
        <v>5327</v>
      </c>
      <c r="G24" s="15">
        <v>5155</v>
      </c>
      <c r="H24" s="15">
        <v>5107</v>
      </c>
      <c r="I24" s="15">
        <v>5393</v>
      </c>
      <c r="J24" s="15">
        <v>5475</v>
      </c>
      <c r="K24" s="15">
        <v>5637</v>
      </c>
      <c r="L24" s="15">
        <v>5255</v>
      </c>
      <c r="M24" s="15">
        <v>5374</v>
      </c>
      <c r="N24" s="15">
        <v>5251</v>
      </c>
      <c r="O24" s="15">
        <f t="shared" si="2"/>
        <v>68404</v>
      </c>
    </row>
    <row r="25" spans="1:16" s="2" customFormat="1" ht="12.95" customHeight="1" x14ac:dyDescent="0.2">
      <c r="A25" s="3" t="s">
        <v>59</v>
      </c>
      <c r="B25" s="7" t="s">
        <v>60</v>
      </c>
      <c r="C25" s="15">
        <v>23526</v>
      </c>
      <c r="D25" s="15">
        <v>22584</v>
      </c>
      <c r="E25" s="15">
        <v>21408</v>
      </c>
      <c r="F25" s="15">
        <v>20555</v>
      </c>
      <c r="G25" s="15">
        <v>19291</v>
      </c>
      <c r="H25" s="15">
        <v>19383</v>
      </c>
      <c r="I25" s="15">
        <v>20737</v>
      </c>
      <c r="J25" s="15">
        <v>20662</v>
      </c>
      <c r="K25" s="15">
        <v>22169</v>
      </c>
      <c r="L25" s="15">
        <v>23378</v>
      </c>
      <c r="M25" s="15">
        <v>28595</v>
      </c>
      <c r="N25" s="15">
        <v>23380</v>
      </c>
      <c r="O25" s="15">
        <f t="shared" si="2"/>
        <v>265668</v>
      </c>
    </row>
    <row r="26" spans="1:16" s="2" customFormat="1" ht="12.95" customHeight="1" x14ac:dyDescent="0.2">
      <c r="A26" s="3" t="s">
        <v>61</v>
      </c>
      <c r="B26" s="7" t="s">
        <v>62</v>
      </c>
      <c r="C26" s="15">
        <v>3691</v>
      </c>
      <c r="D26" s="15">
        <v>3691</v>
      </c>
      <c r="E26" s="15">
        <v>3691</v>
      </c>
      <c r="F26" s="15">
        <v>3691</v>
      </c>
      <c r="G26" s="15">
        <v>3691</v>
      </c>
      <c r="H26" s="15">
        <v>3691</v>
      </c>
      <c r="I26" s="15">
        <v>3691</v>
      </c>
      <c r="J26" s="15">
        <v>3691</v>
      </c>
      <c r="K26" s="15">
        <v>3691</v>
      </c>
      <c r="L26" s="15">
        <v>3691</v>
      </c>
      <c r="M26" s="15">
        <v>3691</v>
      </c>
      <c r="N26" s="15">
        <v>3691</v>
      </c>
      <c r="O26" s="15">
        <f t="shared" si="2"/>
        <v>44292</v>
      </c>
    </row>
    <row r="27" spans="1:16" s="2" customFormat="1" ht="12.95" customHeight="1" x14ac:dyDescent="0.2">
      <c r="A27" s="3" t="s">
        <v>63</v>
      </c>
      <c r="B27" s="7" t="s">
        <v>64</v>
      </c>
      <c r="C27" s="15">
        <v>2623</v>
      </c>
      <c r="D27" s="15">
        <v>2623</v>
      </c>
      <c r="E27" s="15">
        <v>2623</v>
      </c>
      <c r="F27" s="15">
        <v>4429</v>
      </c>
      <c r="G27" s="15">
        <v>2623</v>
      </c>
      <c r="H27" s="15">
        <v>2622</v>
      </c>
      <c r="I27" s="15">
        <v>2906</v>
      </c>
      <c r="J27" s="15">
        <v>2623</v>
      </c>
      <c r="K27" s="15">
        <v>2623</v>
      </c>
      <c r="L27" s="15">
        <v>2623</v>
      </c>
      <c r="M27" s="15">
        <v>2623</v>
      </c>
      <c r="N27" s="15">
        <v>2622</v>
      </c>
      <c r="O27" s="15">
        <f t="shared" si="2"/>
        <v>33563</v>
      </c>
    </row>
    <row r="28" spans="1:16" s="2" customFormat="1" ht="12.95" customHeight="1" x14ac:dyDescent="0.2">
      <c r="A28" s="3" t="s">
        <v>65</v>
      </c>
      <c r="B28" s="7" t="s">
        <v>66</v>
      </c>
      <c r="C28" s="15">
        <v>1935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2"/>
        <v>1935</v>
      </c>
    </row>
    <row r="29" spans="1:16" s="2" customFormat="1" ht="12.95" customHeight="1" x14ac:dyDescent="0.2">
      <c r="A29" s="3" t="s">
        <v>67</v>
      </c>
      <c r="B29" s="7" t="s">
        <v>68</v>
      </c>
      <c r="C29" s="15">
        <v>0</v>
      </c>
      <c r="D29" s="15">
        <v>0</v>
      </c>
      <c r="E29" s="15">
        <v>0</v>
      </c>
      <c r="F29" s="15">
        <v>0</v>
      </c>
      <c r="G29" s="15">
        <v>82318</v>
      </c>
      <c r="H29" s="15">
        <v>1778</v>
      </c>
      <c r="I29" s="15">
        <v>155410</v>
      </c>
      <c r="J29" s="15">
        <v>19741</v>
      </c>
      <c r="K29" s="15">
        <v>110763</v>
      </c>
      <c r="L29" s="15">
        <v>55000</v>
      </c>
      <c r="M29" s="15">
        <v>44385</v>
      </c>
      <c r="N29" s="15">
        <v>41778</v>
      </c>
      <c r="O29" s="15">
        <f t="shared" si="2"/>
        <v>511173</v>
      </c>
    </row>
    <row r="30" spans="1:16" s="2" customFormat="1" ht="12.95" customHeight="1" x14ac:dyDescent="0.2">
      <c r="A30" s="3" t="s">
        <v>69</v>
      </c>
      <c r="B30" s="7" t="s">
        <v>70</v>
      </c>
      <c r="C30" s="15">
        <v>0</v>
      </c>
      <c r="D30" s="15">
        <v>0</v>
      </c>
      <c r="E30" s="15">
        <v>2000</v>
      </c>
      <c r="F30" s="15">
        <v>0</v>
      </c>
      <c r="G30" s="15">
        <v>2000</v>
      </c>
      <c r="H30" s="15">
        <v>0</v>
      </c>
      <c r="I30" s="15">
        <v>3000</v>
      </c>
      <c r="J30" s="15">
        <v>3000</v>
      </c>
      <c r="K30" s="15">
        <v>0</v>
      </c>
      <c r="L30" s="15">
        <v>3000</v>
      </c>
      <c r="M30" s="15">
        <v>5000</v>
      </c>
      <c r="N30" s="15">
        <v>2000</v>
      </c>
      <c r="O30" s="15">
        <f t="shared" si="2"/>
        <v>20000</v>
      </c>
    </row>
    <row r="31" spans="1:16" s="2" customFormat="1" ht="12.95" customHeight="1" x14ac:dyDescent="0.2">
      <c r="A31" s="3" t="s">
        <v>71</v>
      </c>
      <c r="B31" s="7" t="s">
        <v>72</v>
      </c>
      <c r="C31" s="15">
        <v>17347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2"/>
        <v>17347</v>
      </c>
    </row>
    <row r="32" spans="1:16" s="13" customFormat="1" ht="12.95" customHeight="1" x14ac:dyDescent="0.2">
      <c r="A32" s="3" t="s">
        <v>73</v>
      </c>
      <c r="B32" s="8" t="s">
        <v>74</v>
      </c>
      <c r="C32" s="15">
        <f t="shared" ref="C32:N32" si="3">SUM(C23:C31)</f>
        <v>89907</v>
      </c>
      <c r="D32" s="15">
        <f t="shared" si="3"/>
        <v>69688</v>
      </c>
      <c r="E32" s="15">
        <f t="shared" si="3"/>
        <v>70516</v>
      </c>
      <c r="F32" s="15">
        <f t="shared" si="3"/>
        <v>64809</v>
      </c>
      <c r="G32" s="15">
        <f t="shared" si="3"/>
        <v>145071</v>
      </c>
      <c r="H32" s="15">
        <f t="shared" si="3"/>
        <v>62329</v>
      </c>
      <c r="I32" s="15">
        <f t="shared" si="3"/>
        <v>222201</v>
      </c>
      <c r="J32" s="15">
        <f t="shared" si="3"/>
        <v>86675</v>
      </c>
      <c r="K32" s="15">
        <f t="shared" si="3"/>
        <v>176946</v>
      </c>
      <c r="L32" s="15">
        <f t="shared" si="3"/>
        <v>122679</v>
      </c>
      <c r="M32" s="15">
        <f t="shared" si="3"/>
        <v>120302</v>
      </c>
      <c r="N32" s="15">
        <f t="shared" si="3"/>
        <v>108449</v>
      </c>
      <c r="O32" s="15">
        <f t="shared" si="2"/>
        <v>1339572</v>
      </c>
      <c r="P32" s="14"/>
    </row>
    <row r="33" spans="1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</row>
    <row r="34" spans="1:15" ht="29.25" customHeight="1" x14ac:dyDescent="0.2">
      <c r="A34" s="18" t="s">
        <v>76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</sheetData>
  <mergeCells count="3">
    <mergeCell ref="B2:O2"/>
    <mergeCell ref="A4:O4"/>
    <mergeCell ref="A34:O34"/>
  </mergeCells>
  <pageMargins left="0.39305600000000002" right="0.39305600000000002" top="0.98402800000000001" bottom="0.59027799999999997" header="0.51180599999999998" footer="0.51180599999999998"/>
  <pageSetup paperSize="9" orientation="landscape"/>
  <extLst>
    <ext uri="smNativeData">
      <pm:sheetPrefs xmlns:pm="smNativeData" day="154471014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14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14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dcterms:created xsi:type="dcterms:W3CDTF">2018-09-18T12:48:41Z</dcterms:created>
  <dcterms:modified xsi:type="dcterms:W3CDTF">2019-01-28T12:52:33Z</dcterms:modified>
</cp:coreProperties>
</file>