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60" windowWidth="19440" windowHeight="11790"/>
  </bookViews>
  <sheets>
    <sheet name="2. sz. melléklet" sheetId="1" r:id="rId1"/>
  </sheets>
  <calcPr calcId="145621"/>
</workbook>
</file>

<file path=xl/calcChain.xml><?xml version="1.0" encoding="utf-8"?>
<calcChain xmlns="http://schemas.openxmlformats.org/spreadsheetml/2006/main">
  <c r="K33" i="1" l="1"/>
  <c r="J32" i="1"/>
  <c r="I32" i="1"/>
  <c r="K28" i="1"/>
  <c r="K32" i="1" s="1"/>
  <c r="K26" i="1"/>
  <c r="I26" i="1"/>
  <c r="I27" i="1" s="1"/>
  <c r="K16" i="1"/>
  <c r="J16" i="1"/>
  <c r="J27" i="1" s="1"/>
  <c r="J33" i="1" s="1"/>
  <c r="K11" i="1"/>
  <c r="I33" i="1" l="1"/>
  <c r="K27" i="1"/>
  <c r="H29" i="1"/>
  <c r="H28" i="1" s="1"/>
  <c r="H23" i="1"/>
  <c r="H20" i="1"/>
  <c r="H22" i="1"/>
  <c r="H19" i="1" s="1"/>
  <c r="H16" i="1"/>
  <c r="H11" i="1"/>
  <c r="H32" i="1" l="1"/>
  <c r="H27" i="1"/>
  <c r="H33" i="1" l="1"/>
</calcChain>
</file>

<file path=xl/sharedStrings.xml><?xml version="1.0" encoding="utf-8"?>
<sst xmlns="http://schemas.openxmlformats.org/spreadsheetml/2006/main" count="48" uniqueCount="48">
  <si>
    <t>Rovat</t>
  </si>
  <si>
    <t>Megnevezés</t>
  </si>
  <si>
    <t>1. Cím Kőszegpaty Község Önkormányzat</t>
  </si>
  <si>
    <t>1/1. Önkormányzat bevételei</t>
  </si>
  <si>
    <t>B1</t>
  </si>
  <si>
    <t>Működési célú tám. Áht-n belülről</t>
  </si>
  <si>
    <t>B11</t>
  </si>
  <si>
    <t>Önkormányzatok működési tágomatásai</t>
  </si>
  <si>
    <t>Helyi önk. működésének ált. tám.</t>
  </si>
  <si>
    <t>Telep-i önk. szoc., gy.jóléti, gy.étk. tám.</t>
  </si>
  <si>
    <t>Telep-i önk. kulturális felad. tám.</t>
  </si>
  <si>
    <t>B2</t>
  </si>
  <si>
    <t>Felhalmozási célú támogatás Áht-n belül</t>
  </si>
  <si>
    <t>B21</t>
  </si>
  <si>
    <t>Felhalmozási célú önkormányzati támogatás</t>
  </si>
  <si>
    <t>B25</t>
  </si>
  <si>
    <t>Egyéb felhalmozási c. tám. Áht-n belül</t>
  </si>
  <si>
    <t>B3</t>
  </si>
  <si>
    <t>Közhatalmi bevételek</t>
  </si>
  <si>
    <t>B34</t>
  </si>
  <si>
    <t>Vagyoni típusú adók</t>
  </si>
  <si>
    <t>-Magánszemélyek kommunális adója</t>
  </si>
  <si>
    <t>B35</t>
  </si>
  <si>
    <t>Termékek és szolgáltatások adói</t>
  </si>
  <si>
    <t>Értékesítési és forgalmi adók</t>
  </si>
  <si>
    <t>- Állandó jellegű iparűzési adó</t>
  </si>
  <si>
    <t>Gépjárműadók</t>
  </si>
  <si>
    <t>B4</t>
  </si>
  <si>
    <t>Működési bevételek</t>
  </si>
  <si>
    <t>Költségvetési bevételek összesen</t>
  </si>
  <si>
    <t>B8</t>
  </si>
  <si>
    <t>Finanszírozási bevételek</t>
  </si>
  <si>
    <t>B81</t>
  </si>
  <si>
    <t>Belföldi finanszírozási bevétel</t>
  </si>
  <si>
    <t>Maradvány igénybevétele</t>
  </si>
  <si>
    <t>- Előző évi költségvetési maradvány ig.vétel</t>
  </si>
  <si>
    <t>Finanszírozási bevételek összesen</t>
  </si>
  <si>
    <t>1/1. Önkormányzat bevételei mindösszesen</t>
  </si>
  <si>
    <t>Kőszegpaty Község Önkormányzatának 2019. évi költségvetési bevételei</t>
  </si>
  <si>
    <t>Összeg</t>
  </si>
  <si>
    <t>adatok Ft-ban</t>
  </si>
  <si>
    <t xml:space="preserve">A </t>
  </si>
  <si>
    <t>Működési célú</t>
  </si>
  <si>
    <t>Felhalmozási célú</t>
  </si>
  <si>
    <t>Összesen</t>
  </si>
  <si>
    <t>B</t>
  </si>
  <si>
    <t>C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</si>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</sst>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Font="1"/>
    <xf numFmtId="49" fontId="0" fillId="0" borderId="0" xfId="0" applyNumberFormat="1"/>
    <xf numFmtId="0" fontId="0" fillId="0" borderId="5" xfId="0" applyFont="1" applyBorder="1"/>
    <xf numFmtId="0" fontId="2" fillId="0" borderId="0" xfId="0" applyFont="1"/>
    <xf numFmtId="0" fontId="0" fillId="0" borderId="10" xfId="0" applyFont="1" applyBorder="1"/>
    <xf numFmtId="0" fontId="0" fillId="0" borderId="15" xfId="0" applyFont="1" applyBorder="1"/>
    <xf numFmtId="0" fontId="3" fillId="0" borderId="0" xfId="0" applyFont="1"/>
    <xf numFmtId="0" fontId="1" fillId="0" borderId="13" xfId="0" applyFont="1" applyBorder="1"/>
    <xf numFmtId="0" fontId="0" fillId="0" borderId="17" xfId="0" applyFont="1" applyBorder="1"/>
    <xf numFmtId="0" fontId="0" fillId="0" borderId="19" xfId="0" applyBorder="1"/>
    <xf numFmtId="49" fontId="0" fillId="0" borderId="20" xfId="0" applyNumberFormat="1" applyFont="1" applyBorder="1" applyAlignment="1">
      <alignment horizontal="left"/>
    </xf>
    <xf numFmtId="0" fontId="0" fillId="0" borderId="21" xfId="0" applyFont="1" applyBorder="1"/>
    <xf numFmtId="0" fontId="0" fillId="0" borderId="10" xfId="0" applyFill="1" applyBorder="1"/>
    <xf numFmtId="0" fontId="0" fillId="0" borderId="0" xfId="0" applyFont="1" applyFill="1"/>
    <xf numFmtId="49" fontId="0" fillId="0" borderId="0" xfId="0" applyNumberFormat="1" applyFill="1"/>
    <xf numFmtId="0" fontId="1" fillId="0" borderId="0" xfId="0" applyFont="1" applyFill="1" applyAlignment="1">
      <alignment horizontal="center"/>
    </xf>
    <xf numFmtId="3" fontId="1" fillId="0" borderId="2" xfId="0" applyNumberFormat="1" applyFont="1" applyBorder="1"/>
    <xf numFmtId="3" fontId="2" fillId="0" borderId="28" xfId="0" applyNumberFormat="1" applyFont="1" applyFill="1" applyBorder="1" applyAlignment="1"/>
    <xf numFmtId="3" fontId="1" fillId="0" borderId="29" xfId="0" applyNumberFormat="1" applyFont="1" applyBorder="1"/>
    <xf numFmtId="49" fontId="0" fillId="0" borderId="7" xfId="0" applyNumberFormat="1" applyFont="1" applyBorder="1"/>
    <xf numFmtId="49" fontId="0" fillId="0" borderId="11" xfId="0" applyNumberFormat="1" applyFont="1" applyBorder="1"/>
    <xf numFmtId="49" fontId="0" fillId="0" borderId="31" xfId="0" applyNumberFormat="1" applyFont="1" applyBorder="1" applyAlignment="1">
      <alignment horizontal="left"/>
    </xf>
    <xf numFmtId="49" fontId="0" fillId="0" borderId="16" xfId="0" applyNumberFormat="1" applyFont="1" applyBorder="1"/>
    <xf numFmtId="3" fontId="0" fillId="0" borderId="23" xfId="0" applyNumberFormat="1" applyFill="1" applyBorder="1" applyAlignment="1">
      <alignment horizontal="right"/>
    </xf>
    <xf numFmtId="3" fontId="0" fillId="0" borderId="24" xfId="0" applyNumberFormat="1" applyFill="1" applyBorder="1" applyAlignment="1">
      <alignment horizontal="right"/>
    </xf>
    <xf numFmtId="3" fontId="0" fillId="0" borderId="25" xfId="0" applyNumberFormat="1" applyFill="1" applyBorder="1" applyAlignment="1">
      <alignment horizontal="right"/>
    </xf>
    <xf numFmtId="3" fontId="1" fillId="0" borderId="2" xfId="0" applyNumberFormat="1" applyFont="1" applyFill="1" applyBorder="1" applyAlignment="1">
      <alignment horizontal="right"/>
    </xf>
    <xf numFmtId="3" fontId="0" fillId="0" borderId="23" xfId="0" applyNumberFormat="1" applyFont="1" applyFill="1" applyBorder="1" applyAlignment="1">
      <alignment horizontal="right"/>
    </xf>
    <xf numFmtId="3" fontId="0" fillId="0" borderId="26" xfId="0" applyNumberFormat="1" applyFont="1" applyFill="1" applyBorder="1" applyAlignment="1">
      <alignment horizontal="right"/>
    </xf>
    <xf numFmtId="3" fontId="2" fillId="0" borderId="26" xfId="0" applyNumberFormat="1" applyFont="1" applyFill="1" applyBorder="1" applyAlignment="1">
      <alignment horizontal="right"/>
    </xf>
    <xf numFmtId="3" fontId="0" fillId="0" borderId="27" xfId="0" applyNumberFormat="1" applyFill="1" applyBorder="1" applyAlignment="1">
      <alignment horizontal="right"/>
    </xf>
    <xf numFmtId="0" fontId="4" fillId="0" borderId="0" xfId="0" applyFont="1" applyAlignment="1">
      <alignment horizontal="right"/>
    </xf>
    <xf numFmtId="0" fontId="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1" fillId="0" borderId="22" xfId="0" applyNumberFormat="1" applyFont="1" applyBorder="1"/>
    <xf numFmtId="3" fontId="1" fillId="0" borderId="32" xfId="0" applyNumberFormat="1" applyFont="1" applyBorder="1"/>
    <xf numFmtId="3" fontId="0" fillId="0" borderId="10" xfId="0" applyNumberFormat="1" applyFill="1" applyBorder="1"/>
    <xf numFmtId="3" fontId="0" fillId="0" borderId="23" xfId="0" applyNumberFormat="1" applyFill="1" applyBorder="1"/>
    <xf numFmtId="3" fontId="0" fillId="0" borderId="33" xfId="0" applyNumberFormat="1" applyFill="1" applyBorder="1"/>
    <xf numFmtId="3" fontId="0" fillId="0" borderId="5" xfId="0" applyNumberFormat="1" applyFill="1" applyBorder="1"/>
    <xf numFmtId="3" fontId="0" fillId="0" borderId="24" xfId="0" applyNumberFormat="1" applyFill="1" applyBorder="1"/>
    <xf numFmtId="3" fontId="0" fillId="0" borderId="8" xfId="0" applyNumberFormat="1" applyFill="1" applyBorder="1"/>
    <xf numFmtId="3" fontId="0" fillId="0" borderId="17" xfId="0" applyNumberFormat="1" applyFill="1" applyBorder="1"/>
    <xf numFmtId="3" fontId="0" fillId="0" borderId="25" xfId="0" applyNumberFormat="1" applyFill="1" applyBorder="1"/>
    <xf numFmtId="3" fontId="0" fillId="0" borderId="12" xfId="0" applyNumberFormat="1" applyFill="1" applyBorder="1"/>
    <xf numFmtId="3" fontId="1" fillId="0" borderId="22" xfId="0" applyNumberFormat="1" applyFont="1" applyFill="1" applyBorder="1"/>
    <xf numFmtId="3" fontId="1" fillId="0" borderId="2" xfId="0" applyNumberFormat="1" applyFont="1" applyFill="1" applyBorder="1"/>
    <xf numFmtId="3" fontId="1" fillId="0" borderId="32" xfId="0" applyNumberFormat="1" applyFont="1" applyFill="1" applyBorder="1"/>
    <xf numFmtId="3" fontId="0" fillId="0" borderId="10" xfId="0" applyNumberFormat="1" applyFont="1" applyFill="1" applyBorder="1"/>
    <xf numFmtId="3" fontId="0" fillId="0" borderId="23" xfId="0" applyNumberFormat="1" applyFont="1" applyFill="1" applyBorder="1"/>
    <xf numFmtId="3" fontId="0" fillId="0" borderId="33" xfId="0" applyNumberFormat="1" applyFont="1" applyFill="1" applyBorder="1"/>
    <xf numFmtId="3" fontId="0" fillId="0" borderId="19" xfId="0" applyNumberFormat="1" applyFont="1" applyFill="1" applyBorder="1"/>
    <xf numFmtId="3" fontId="0" fillId="0" borderId="26" xfId="0" applyNumberFormat="1" applyFont="1" applyFill="1" applyBorder="1"/>
    <xf numFmtId="3" fontId="0" fillId="0" borderId="34" xfId="0" applyNumberFormat="1" applyFont="1" applyFill="1" applyBorder="1"/>
    <xf numFmtId="3" fontId="2" fillId="0" borderId="19" xfId="0" applyNumberFormat="1" applyFont="1" applyFill="1" applyBorder="1" applyAlignment="1"/>
    <xf numFmtId="3" fontId="2" fillId="0" borderId="26" xfId="0" applyNumberFormat="1" applyFont="1" applyFill="1" applyBorder="1" applyAlignment="1"/>
    <xf numFmtId="3" fontId="2" fillId="0" borderId="34" xfId="0" applyNumberFormat="1" applyFont="1" applyFill="1" applyBorder="1" applyAlignment="1"/>
    <xf numFmtId="3" fontId="0" fillId="0" borderId="15" xfId="0" applyNumberFormat="1" applyFill="1" applyBorder="1"/>
    <xf numFmtId="3" fontId="0" fillId="0" borderId="27" xfId="0" applyNumberFormat="1" applyFill="1" applyBorder="1"/>
    <xf numFmtId="3" fontId="0" fillId="0" borderId="35" xfId="0" applyNumberFormat="1" applyFill="1" applyBorder="1"/>
    <xf numFmtId="3" fontId="2" fillId="0" borderId="36" xfId="0" applyNumberFormat="1" applyFont="1" applyFill="1" applyBorder="1" applyAlignment="1"/>
    <xf numFmtId="3" fontId="2" fillId="0" borderId="37" xfId="0" applyNumberFormat="1" applyFont="1" applyFill="1" applyBorder="1" applyAlignment="1"/>
    <xf numFmtId="3" fontId="1" fillId="0" borderId="1" xfId="0" applyNumberFormat="1" applyFont="1" applyBorder="1"/>
    <xf numFmtId="3" fontId="1" fillId="0" borderId="37" xfId="0" applyNumberFormat="1" applyFont="1" applyBorder="1"/>
    <xf numFmtId="0" fontId="1" fillId="0" borderId="39" xfId="0" applyFont="1" applyBorder="1" applyAlignment="1">
      <alignment horizontal="center"/>
    </xf>
    <xf numFmtId="0" fontId="1" fillId="0" borderId="4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49" fontId="1" fillId="0" borderId="14" xfId="0" applyNumberFormat="1" applyFont="1" applyBorder="1" applyAlignment="1">
      <alignment horizontal="left"/>
    </xf>
    <xf numFmtId="49" fontId="1" fillId="0" borderId="22" xfId="0" applyNumberFormat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49" fontId="0" fillId="0" borderId="9" xfId="0" applyNumberFormat="1" applyFont="1" applyBorder="1" applyAlignment="1">
      <alignment horizontal="left"/>
    </xf>
    <xf numFmtId="49" fontId="0" fillId="0" borderId="10" xfId="0" applyNumberFormat="1" applyFont="1" applyBorder="1" applyAlignment="1">
      <alignment horizontal="left"/>
    </xf>
    <xf numFmtId="49" fontId="0" fillId="0" borderId="8" xfId="0" applyNumberFormat="1" applyFont="1" applyBorder="1" applyAlignment="1">
      <alignment horizontal="left"/>
    </xf>
    <xf numFmtId="49" fontId="0" fillId="0" borderId="7" xfId="0" applyNumberFormat="1" applyFont="1" applyBorder="1" applyAlignment="1">
      <alignment horizontal="left"/>
    </xf>
    <xf numFmtId="0" fontId="0" fillId="0" borderId="15" xfId="0" applyBorder="1" applyAlignment="1">
      <alignment horizontal="center"/>
    </xf>
    <xf numFmtId="49" fontId="0" fillId="0" borderId="12" xfId="0" applyNumberFormat="1" applyFont="1" applyBorder="1" applyAlignment="1">
      <alignment horizontal="left"/>
    </xf>
    <xf numFmtId="49" fontId="0" fillId="0" borderId="11" xfId="0" applyNumberFormat="1" applyFont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49" fontId="0" fillId="0" borderId="18" xfId="0" applyNumberFormat="1" applyFont="1" applyFill="1" applyBorder="1" applyAlignment="1">
      <alignment horizontal="left"/>
    </xf>
    <xf numFmtId="49" fontId="0" fillId="0" borderId="30" xfId="0" applyNumberFormat="1" applyFont="1" applyFill="1" applyBorder="1" applyAlignment="1">
      <alignment horizontal="left"/>
    </xf>
    <xf numFmtId="49" fontId="0" fillId="0" borderId="6" xfId="0" applyNumberFormat="1" applyFont="1" applyBorder="1" applyAlignment="1">
      <alignment horizontal="left"/>
    </xf>
    <xf numFmtId="49" fontId="0" fillId="0" borderId="5" xfId="0" applyNumberFormat="1" applyFont="1" applyBorder="1" applyAlignment="1">
      <alignment horizontal="left"/>
    </xf>
    <xf numFmtId="49" fontId="1" fillId="0" borderId="3" xfId="0" applyNumberFormat="1" applyFont="1" applyBorder="1" applyAlignment="1">
      <alignment horizontal="center"/>
    </xf>
    <xf numFmtId="49" fontId="1" fillId="0" borderId="39" xfId="0" applyNumberFormat="1" applyFont="1" applyBorder="1" applyAlignment="1">
      <alignment horizontal="center"/>
    </xf>
    <xf numFmtId="0" fontId="1" fillId="0" borderId="13" xfId="0" applyFont="1" applyBorder="1" applyAlignment="1">
      <alignment horizontal="left"/>
    </xf>
    <xf numFmtId="0" fontId="1" fillId="0" borderId="38" xfId="0" applyFont="1" applyBorder="1" applyAlignment="1">
      <alignment horizontal="left"/>
    </xf>
    <xf numFmtId="0" fontId="0" fillId="0" borderId="38" xfId="0" applyBorder="1" applyAlignment="1"/>
    <xf numFmtId="0" fontId="0" fillId="0" borderId="32" xfId="0" applyBorder="1" applyAlignment="1"/>
    <xf numFmtId="0" fontId="1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K33"/>
  <sheetViews>
    <sheetView tabSelected="1" view="pageLayout" zoomScaleNormal="100" workbookViewId="0">
      <selection activeCell="N20" sqref="N20"/>
    </sheetView>
  </sheetViews>
  <sheetFormatPr defaultRowHeight="12.75" x14ac:dyDescent="0.2"/>
  <cols>
    <col min="3" max="3" width="3.7109375" customWidth="1"/>
    <col min="4" max="4" width="6.140625" style="3" customWidth="1"/>
    <col min="5" max="5" width="2.42578125" style="3" customWidth="1"/>
    <col min="6" max="6" width="6" style="3" customWidth="1"/>
    <col min="7" max="7" width="36.28515625" style="4" customWidth="1"/>
    <col min="8" max="8" width="10.7109375" style="3" bestFit="1" customWidth="1"/>
    <col min="9" max="11" width="10.42578125" customWidth="1"/>
  </cols>
  <sheetData>
    <row r="2" spans="3:11" x14ac:dyDescent="0.2">
      <c r="D2" s="16"/>
      <c r="E2" s="16"/>
      <c r="F2" s="16"/>
      <c r="G2" s="17"/>
      <c r="H2" s="16"/>
    </row>
    <row r="3" spans="3:11" s="1" customFormat="1" ht="25.5" customHeight="1" x14ac:dyDescent="0.2">
      <c r="D3" s="94" t="s">
        <v>38</v>
      </c>
      <c r="E3" s="95"/>
      <c r="F3" s="95"/>
      <c r="G3" s="95"/>
      <c r="H3" s="95"/>
      <c r="I3" s="96"/>
      <c r="J3" s="96"/>
      <c r="K3" s="96"/>
    </row>
    <row r="4" spans="3:11" s="1" customFormat="1" x14ac:dyDescent="0.2">
      <c r="D4" s="18"/>
      <c r="E4" s="18"/>
      <c r="F4" s="18"/>
      <c r="G4" s="18"/>
      <c r="H4" s="18"/>
    </row>
    <row r="5" spans="3:11" s="1" customFormat="1" x14ac:dyDescent="0.2">
      <c r="D5" s="2"/>
      <c r="E5" s="2"/>
      <c r="F5" s="2"/>
      <c r="G5" s="2"/>
      <c r="H5" s="2"/>
    </row>
    <row r="6" spans="3:11" s="1" customFormat="1" x14ac:dyDescent="0.2">
      <c r="D6" s="2"/>
      <c r="E6" s="2"/>
      <c r="F6" s="2"/>
      <c r="G6" s="2"/>
      <c r="K6" s="34" t="s">
        <v>40</v>
      </c>
    </row>
    <row r="7" spans="3:11" ht="13.5" thickBot="1" x14ac:dyDescent="0.25">
      <c r="H7" s="36" t="s">
        <v>41</v>
      </c>
      <c r="I7" s="36" t="s">
        <v>45</v>
      </c>
      <c r="J7" s="36" t="s">
        <v>46</v>
      </c>
      <c r="K7" s="36" t="s">
        <v>47</v>
      </c>
    </row>
    <row r="8" spans="3:11" s="2" customFormat="1" ht="26.25" thickBot="1" x14ac:dyDescent="0.25">
      <c r="D8" s="67" t="s">
        <v>0</v>
      </c>
      <c r="E8" s="88" t="s">
        <v>1</v>
      </c>
      <c r="F8" s="88"/>
      <c r="G8" s="89"/>
      <c r="H8" s="68" t="s">
        <v>39</v>
      </c>
      <c r="I8" s="68" t="s">
        <v>42</v>
      </c>
      <c r="J8" s="68" t="s">
        <v>43</v>
      </c>
      <c r="K8" s="68" t="s">
        <v>44</v>
      </c>
    </row>
    <row r="9" spans="3:11" s="2" customFormat="1" ht="13.5" thickBot="1" x14ac:dyDescent="0.25">
      <c r="D9" s="90" t="s">
        <v>2</v>
      </c>
      <c r="E9" s="91"/>
      <c r="F9" s="91"/>
      <c r="G9" s="91"/>
      <c r="H9" s="91"/>
      <c r="I9" s="92"/>
      <c r="J9" s="92"/>
      <c r="K9" s="93"/>
    </row>
    <row r="10" spans="3:11" s="2" customFormat="1" ht="13.5" thickBot="1" x14ac:dyDescent="0.25">
      <c r="D10" s="90" t="s">
        <v>3</v>
      </c>
      <c r="E10" s="91"/>
      <c r="F10" s="91"/>
      <c r="G10" s="91"/>
      <c r="H10" s="91"/>
      <c r="I10" s="92"/>
      <c r="J10" s="92"/>
      <c r="K10" s="93"/>
    </row>
    <row r="11" spans="3:11" s="1" customFormat="1" ht="13.5" thickBot="1" x14ac:dyDescent="0.25">
      <c r="C11" s="35">
        <v>1</v>
      </c>
      <c r="D11" s="10" t="s">
        <v>4</v>
      </c>
      <c r="E11" s="71" t="s">
        <v>5</v>
      </c>
      <c r="F11" s="71"/>
      <c r="G11" s="72"/>
      <c r="H11" s="19">
        <f>H12+H13+H14+H15</f>
        <v>16573474</v>
      </c>
      <c r="I11" s="37">
        <v>16573474</v>
      </c>
      <c r="J11" s="19"/>
      <c r="K11" s="38">
        <f>I11</f>
        <v>16573474</v>
      </c>
    </row>
    <row r="12" spans="3:11" x14ac:dyDescent="0.2">
      <c r="C12" s="35">
        <v>2</v>
      </c>
      <c r="D12" s="7" t="s">
        <v>6</v>
      </c>
      <c r="E12" s="75" t="s">
        <v>7</v>
      </c>
      <c r="F12" s="75"/>
      <c r="G12" s="76"/>
      <c r="H12" s="26"/>
      <c r="I12" s="39"/>
      <c r="J12" s="40"/>
      <c r="K12" s="41"/>
    </row>
    <row r="13" spans="3:11" x14ac:dyDescent="0.2">
      <c r="C13" s="35">
        <v>3</v>
      </c>
      <c r="D13" s="5"/>
      <c r="E13" s="82"/>
      <c r="F13" s="82"/>
      <c r="G13" s="22" t="s">
        <v>8</v>
      </c>
      <c r="H13" s="27">
        <v>10071570</v>
      </c>
      <c r="I13" s="42"/>
      <c r="J13" s="43"/>
      <c r="K13" s="44"/>
    </row>
    <row r="14" spans="3:11" x14ac:dyDescent="0.2">
      <c r="C14" s="35">
        <v>4</v>
      </c>
      <c r="D14" s="5"/>
      <c r="E14" s="82"/>
      <c r="F14" s="82"/>
      <c r="G14" s="22" t="s">
        <v>9</v>
      </c>
      <c r="H14" s="27">
        <v>4701904</v>
      </c>
      <c r="I14" s="42"/>
      <c r="J14" s="43"/>
      <c r="K14" s="44"/>
    </row>
    <row r="15" spans="3:11" ht="13.5" thickBot="1" x14ac:dyDescent="0.25">
      <c r="C15" s="35">
        <v>5</v>
      </c>
      <c r="D15" s="11"/>
      <c r="E15" s="83"/>
      <c r="F15" s="83"/>
      <c r="G15" s="23" t="s">
        <v>10</v>
      </c>
      <c r="H15" s="28">
        <v>1800000</v>
      </c>
      <c r="I15" s="45"/>
      <c r="J15" s="46"/>
      <c r="K15" s="47"/>
    </row>
    <row r="16" spans="3:11" ht="13.5" thickBot="1" x14ac:dyDescent="0.25">
      <c r="C16" s="35">
        <v>6</v>
      </c>
      <c r="D16" s="10" t="s">
        <v>11</v>
      </c>
      <c r="E16" s="71" t="s">
        <v>12</v>
      </c>
      <c r="F16" s="71"/>
      <c r="G16" s="72"/>
      <c r="H16" s="29">
        <f>H17+H18</f>
        <v>12834326</v>
      </c>
      <c r="I16" s="48"/>
      <c r="J16" s="49">
        <f>H16</f>
        <v>12834326</v>
      </c>
      <c r="K16" s="50">
        <f>H16</f>
        <v>12834326</v>
      </c>
    </row>
    <row r="17" spans="3:11" x14ac:dyDescent="0.2">
      <c r="C17" s="35">
        <v>7</v>
      </c>
      <c r="D17" s="15" t="s">
        <v>13</v>
      </c>
      <c r="E17" s="84" t="s">
        <v>14</v>
      </c>
      <c r="F17" s="84"/>
      <c r="G17" s="85"/>
      <c r="H17" s="30">
        <v>0</v>
      </c>
      <c r="I17" s="51"/>
      <c r="J17" s="52"/>
      <c r="K17" s="53"/>
    </row>
    <row r="18" spans="3:11" ht="13.5" thickBot="1" x14ac:dyDescent="0.25">
      <c r="C18" s="35">
        <v>8</v>
      </c>
      <c r="D18" s="12" t="s">
        <v>15</v>
      </c>
      <c r="E18" s="13" t="s">
        <v>16</v>
      </c>
      <c r="F18" s="14"/>
      <c r="G18" s="24"/>
      <c r="H18" s="31">
        <v>12834326</v>
      </c>
      <c r="I18" s="54"/>
      <c r="J18" s="55"/>
      <c r="K18" s="56"/>
    </row>
    <row r="19" spans="3:11" s="1" customFormat="1" ht="13.5" thickBot="1" x14ac:dyDescent="0.25">
      <c r="C19" s="35">
        <v>9</v>
      </c>
      <c r="D19" s="10" t="s">
        <v>17</v>
      </c>
      <c r="E19" s="71" t="s">
        <v>18</v>
      </c>
      <c r="F19" s="71"/>
      <c r="G19" s="72"/>
      <c r="H19" s="29">
        <f>H20+H22</f>
        <v>2350000</v>
      </c>
      <c r="I19" s="48">
        <v>2350000</v>
      </c>
      <c r="J19" s="49"/>
      <c r="K19" s="50">
        <v>2350000</v>
      </c>
    </row>
    <row r="20" spans="3:11" x14ac:dyDescent="0.2">
      <c r="C20" s="35">
        <v>10</v>
      </c>
      <c r="D20" s="7" t="s">
        <v>19</v>
      </c>
      <c r="E20" s="75" t="s">
        <v>20</v>
      </c>
      <c r="F20" s="75"/>
      <c r="G20" s="76"/>
      <c r="H20" s="26">
        <f>H21</f>
        <v>400000</v>
      </c>
      <c r="I20" s="39"/>
      <c r="J20" s="40"/>
      <c r="K20" s="41"/>
    </row>
    <row r="21" spans="3:11" x14ac:dyDescent="0.2">
      <c r="C21" s="35">
        <v>11</v>
      </c>
      <c r="D21" s="5"/>
      <c r="E21" s="82"/>
      <c r="F21" s="82"/>
      <c r="G21" s="22" t="s">
        <v>21</v>
      </c>
      <c r="H21" s="27">
        <v>400000</v>
      </c>
      <c r="I21" s="42"/>
      <c r="J21" s="43"/>
      <c r="K21" s="44"/>
    </row>
    <row r="22" spans="3:11" x14ac:dyDescent="0.2">
      <c r="C22" s="35">
        <v>12</v>
      </c>
      <c r="D22" s="5" t="s">
        <v>22</v>
      </c>
      <c r="E22" s="86" t="s">
        <v>23</v>
      </c>
      <c r="F22" s="86"/>
      <c r="G22" s="87"/>
      <c r="H22" s="27">
        <f>H24+H25</f>
        <v>1950000</v>
      </c>
      <c r="I22" s="42"/>
      <c r="J22" s="43"/>
      <c r="K22" s="44"/>
    </row>
    <row r="23" spans="3:11" x14ac:dyDescent="0.2">
      <c r="C23" s="35">
        <v>13</v>
      </c>
      <c r="D23" s="5"/>
      <c r="E23" s="5"/>
      <c r="F23" s="77" t="s">
        <v>24</v>
      </c>
      <c r="G23" s="78"/>
      <c r="H23" s="27">
        <f>H24</f>
        <v>1500000</v>
      </c>
      <c r="I23" s="42"/>
      <c r="J23" s="43"/>
      <c r="K23" s="44"/>
    </row>
    <row r="24" spans="3:11" x14ac:dyDescent="0.2">
      <c r="C24" s="35">
        <v>14</v>
      </c>
      <c r="D24" s="5"/>
      <c r="E24" s="82"/>
      <c r="F24" s="82"/>
      <c r="G24" s="22" t="s">
        <v>25</v>
      </c>
      <c r="H24" s="27">
        <v>1500000</v>
      </c>
      <c r="I24" s="42"/>
      <c r="J24" s="43"/>
      <c r="K24" s="44"/>
    </row>
    <row r="25" spans="3:11" ht="13.5" thickBot="1" x14ac:dyDescent="0.25">
      <c r="C25" s="35">
        <v>15</v>
      </c>
      <c r="D25" s="11"/>
      <c r="E25" s="11"/>
      <c r="F25" s="80" t="s">
        <v>26</v>
      </c>
      <c r="G25" s="81"/>
      <c r="H25" s="28">
        <v>450000</v>
      </c>
      <c r="I25" s="45"/>
      <c r="J25" s="46"/>
      <c r="K25" s="47"/>
    </row>
    <row r="26" spans="3:11" s="1" customFormat="1" ht="13.5" thickBot="1" x14ac:dyDescent="0.25">
      <c r="C26" s="35">
        <v>16</v>
      </c>
      <c r="D26" s="10" t="s">
        <v>27</v>
      </c>
      <c r="E26" s="71" t="s">
        <v>28</v>
      </c>
      <c r="F26" s="71"/>
      <c r="G26" s="72"/>
      <c r="H26" s="29">
        <v>161671</v>
      </c>
      <c r="I26" s="48">
        <f>H26</f>
        <v>161671</v>
      </c>
      <c r="J26" s="49"/>
      <c r="K26" s="50">
        <f>I26</f>
        <v>161671</v>
      </c>
    </row>
    <row r="27" spans="3:11" s="6" customFormat="1" ht="13.5" thickBot="1" x14ac:dyDescent="0.25">
      <c r="C27" s="35">
        <v>17</v>
      </c>
      <c r="D27" s="73" t="s">
        <v>29</v>
      </c>
      <c r="E27" s="73"/>
      <c r="F27" s="73"/>
      <c r="G27" s="74"/>
      <c r="H27" s="32">
        <f>H26+H19+H16+H11</f>
        <v>31919471</v>
      </c>
      <c r="I27" s="57">
        <f>I11+I19+I26</f>
        <v>19085145</v>
      </c>
      <c r="J27" s="58">
        <f>J16</f>
        <v>12834326</v>
      </c>
      <c r="K27" s="59">
        <f>I27+J27</f>
        <v>31919471</v>
      </c>
    </row>
    <row r="28" spans="3:11" s="1" customFormat="1" ht="13.5" thickBot="1" x14ac:dyDescent="0.25">
      <c r="C28" s="35">
        <v>18</v>
      </c>
      <c r="D28" s="10" t="s">
        <v>30</v>
      </c>
      <c r="E28" s="71" t="s">
        <v>31</v>
      </c>
      <c r="F28" s="71"/>
      <c r="G28" s="72"/>
      <c r="H28" s="29">
        <f>H29</f>
        <v>35686450</v>
      </c>
      <c r="I28" s="48">
        <v>4098999</v>
      </c>
      <c r="J28" s="49">
        <v>31587451</v>
      </c>
      <c r="K28" s="50">
        <f>H28</f>
        <v>35686450</v>
      </c>
    </row>
    <row r="29" spans="3:11" x14ac:dyDescent="0.2">
      <c r="C29" s="35">
        <v>19</v>
      </c>
      <c r="D29" s="7" t="s">
        <v>32</v>
      </c>
      <c r="E29" s="75" t="s">
        <v>33</v>
      </c>
      <c r="F29" s="75"/>
      <c r="G29" s="76"/>
      <c r="H29" s="26">
        <f>H30+H31</f>
        <v>35686450</v>
      </c>
      <c r="I29" s="39"/>
      <c r="J29" s="40"/>
      <c r="K29" s="41"/>
    </row>
    <row r="30" spans="3:11" x14ac:dyDescent="0.2">
      <c r="C30" s="35">
        <v>20</v>
      </c>
      <c r="D30" s="5"/>
      <c r="E30" s="5"/>
      <c r="F30" s="77" t="s">
        <v>34</v>
      </c>
      <c r="G30" s="78"/>
      <c r="H30" s="27">
        <v>35686450</v>
      </c>
      <c r="I30" s="42"/>
      <c r="J30" s="43"/>
      <c r="K30" s="44"/>
    </row>
    <row r="31" spans="3:11" ht="13.5" thickBot="1" x14ac:dyDescent="0.25">
      <c r="C31" s="35">
        <v>21</v>
      </c>
      <c r="D31" s="8"/>
      <c r="E31" s="79"/>
      <c r="F31" s="79"/>
      <c r="G31" s="25" t="s">
        <v>35</v>
      </c>
      <c r="H31" s="33"/>
      <c r="I31" s="60"/>
      <c r="J31" s="61"/>
      <c r="K31" s="62"/>
    </row>
    <row r="32" spans="3:11" s="9" customFormat="1" ht="13.5" thickBot="1" x14ac:dyDescent="0.25">
      <c r="C32" s="35">
        <v>22</v>
      </c>
      <c r="D32" s="69" t="s">
        <v>36</v>
      </c>
      <c r="E32" s="69"/>
      <c r="F32" s="69"/>
      <c r="G32" s="69"/>
      <c r="H32" s="20">
        <f>H28</f>
        <v>35686450</v>
      </c>
      <c r="I32" s="63">
        <f>I28</f>
        <v>4098999</v>
      </c>
      <c r="J32" s="20">
        <f>J28</f>
        <v>31587451</v>
      </c>
      <c r="K32" s="64">
        <f>K28</f>
        <v>35686450</v>
      </c>
    </row>
    <row r="33" spans="3:11" s="1" customFormat="1" ht="13.5" thickBot="1" x14ac:dyDescent="0.25">
      <c r="C33" s="35">
        <v>23</v>
      </c>
      <c r="D33" s="70" t="s">
        <v>37</v>
      </c>
      <c r="E33" s="70"/>
      <c r="F33" s="70"/>
      <c r="G33" s="70"/>
      <c r="H33" s="21">
        <f>H27+H32</f>
        <v>67605921</v>
      </c>
      <c r="I33" s="65">
        <f>I27+I28</f>
        <v>23184144</v>
      </c>
      <c r="J33" s="21">
        <f>J28+J27</f>
        <v>44421777</v>
      </c>
      <c r="K33" s="66">
        <f>H33</f>
        <v>67605921</v>
      </c>
    </row>
  </sheetData>
  <sheetProtection selectLockedCells="1" selectUnlockedCells="1"/>
  <mergeCells count="26">
    <mergeCell ref="D3:K3"/>
    <mergeCell ref="E12:G12"/>
    <mergeCell ref="E8:G8"/>
    <mergeCell ref="E11:G11"/>
    <mergeCell ref="D9:K9"/>
    <mergeCell ref="D10:K10"/>
    <mergeCell ref="F25:G25"/>
    <mergeCell ref="E13:F13"/>
    <mergeCell ref="E14:F14"/>
    <mergeCell ref="E15:F15"/>
    <mergeCell ref="E16:G16"/>
    <mergeCell ref="E17:G17"/>
    <mergeCell ref="E19:G19"/>
    <mergeCell ref="E20:G20"/>
    <mergeCell ref="E21:F21"/>
    <mergeCell ref="E22:G22"/>
    <mergeCell ref="F23:G23"/>
    <mergeCell ref="E24:F24"/>
    <mergeCell ref="D32:G32"/>
    <mergeCell ref="D33:G33"/>
    <mergeCell ref="E26:G26"/>
    <mergeCell ref="D27:G27"/>
    <mergeCell ref="E28:G28"/>
    <mergeCell ref="E29:G29"/>
    <mergeCell ref="F30:G30"/>
    <mergeCell ref="E31:F31"/>
  </mergeCells>
  <pageMargins left="0.39370078740157483" right="0.39370078740157483" top="0.98425196850393704" bottom="0.98425196850393704" header="0.51181102362204722" footer="0.51181102362204722"/>
  <pageSetup paperSize="9" scale="95" firstPageNumber="0" orientation="landscape" r:id="rId1"/>
  <headerFooter alignWithMargins="0">
    <oddHeader>&amp;R2. melléklet
Kőszegpaty község Önkomnyzatának 
1/2019 (II.18.) számú rendeletéhez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 sz.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Anwender</dc:creator>
  <cp:lastModifiedBy>Felhasználó</cp:lastModifiedBy>
  <cp:lastPrinted>2019-02-08T06:40:56Z</cp:lastPrinted>
  <dcterms:created xsi:type="dcterms:W3CDTF">2019-02-07T07:19:20Z</dcterms:created>
  <dcterms:modified xsi:type="dcterms:W3CDTF">2019-02-15T11:00:49Z</dcterms:modified>
</cp:coreProperties>
</file>