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ucs.gaborne\1előterjsztések\2019\4-2019-02-12 ny\2019 ÉVI KÖLTSÉGVETÉS\"/>
    </mc:Choice>
  </mc:AlternateContent>
  <xr:revisionPtr revIDLastSave="0" documentId="13_ncr:1_{18D0C9F0-6C6E-462C-87D6-B60A68281BA8}" xr6:coauthVersionLast="40" xr6:coauthVersionMax="40" xr10:uidLastSave="{00000000-0000-0000-0000-000000000000}"/>
  <bookViews>
    <workbookView xWindow="-120" yWindow="-120" windowWidth="29040" windowHeight="15840" tabRatio="990" activeTab="1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Munka1!$B$1:$P$29</definedName>
    <definedName name="Print_Area_0" localSheetId="0">Munka1!$B$1:$P$29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8" i="2" l="1"/>
  <c r="M28" i="2"/>
  <c r="L28" i="2"/>
  <c r="K28" i="2"/>
  <c r="J28" i="2"/>
  <c r="I28" i="2"/>
  <c r="H28" i="2"/>
  <c r="G28" i="2"/>
  <c r="F28" i="2"/>
  <c r="E28" i="2"/>
  <c r="D28" i="2"/>
  <c r="C28" i="2"/>
  <c r="O27" i="2"/>
  <c r="O26" i="2"/>
  <c r="O25" i="2"/>
  <c r="O24" i="2"/>
  <c r="O23" i="2"/>
  <c r="O22" i="2"/>
  <c r="O21" i="2"/>
  <c r="O20" i="2"/>
  <c r="O19" i="2"/>
  <c r="N17" i="2"/>
  <c r="M17" i="2"/>
  <c r="M29" i="2" s="1"/>
  <c r="L17" i="2"/>
  <c r="L29" i="2" s="1"/>
  <c r="K17" i="2"/>
  <c r="J17" i="2"/>
  <c r="I17" i="2"/>
  <c r="I29" i="2" s="1"/>
  <c r="H17" i="2"/>
  <c r="H29" i="2" s="1"/>
  <c r="G17" i="2"/>
  <c r="F17" i="2"/>
  <c r="E17" i="2"/>
  <c r="E29" i="2" s="1"/>
  <c r="D17" i="2"/>
  <c r="D29" i="2" s="1"/>
  <c r="C17" i="2"/>
  <c r="O16" i="2"/>
  <c r="O15" i="2"/>
  <c r="O14" i="2"/>
  <c r="O13" i="2"/>
  <c r="O12" i="2"/>
  <c r="O11" i="2"/>
  <c r="O10" i="2"/>
  <c r="O9" i="2"/>
  <c r="O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O17" i="2" l="1"/>
  <c r="C29" i="2"/>
  <c r="G29" i="2"/>
  <c r="K29" i="2"/>
  <c r="O28" i="2"/>
  <c r="F29" i="2"/>
  <c r="J29" i="2"/>
  <c r="N29" i="2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P26" i="1"/>
  <c r="P25" i="1"/>
  <c r="P24" i="1"/>
  <c r="P23" i="1"/>
  <c r="P22" i="1"/>
  <c r="P21" i="1"/>
  <c r="P20" i="1"/>
  <c r="P19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P15" i="1"/>
  <c r="P14" i="1"/>
  <c r="P13" i="1"/>
  <c r="P12" i="1"/>
  <c r="P11" i="1"/>
  <c r="P10" i="1"/>
  <c r="P9" i="1"/>
  <c r="P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O29" i="2" l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P17" i="1"/>
  <c r="P29" i="1" l="1"/>
</calcChain>
</file>

<file path=xl/sharedStrings.xml><?xml version="1.0" encoding="utf-8"?>
<sst xmlns="http://schemas.openxmlformats.org/spreadsheetml/2006/main" count="85" uniqueCount="44">
  <si>
    <t>Előirányzat-felhasználási terv</t>
  </si>
  <si>
    <t xml:space="preserve">               Ezer forintban!</t>
  </si>
  <si>
    <t>Sorsz.</t>
  </si>
  <si>
    <t>Megnevezés</t>
  </si>
  <si>
    <t>Január</t>
  </si>
  <si>
    <t>Február</t>
  </si>
  <si>
    <t>Márc.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</si>
  <si>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</si>
  <si>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</si>
  <si>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</si>
  <si>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</si>
  <si>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</si>
  <si>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</si>
  <si>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</si>
  <si>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</si>
  <si>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</si>
  <si>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</t>
  </si>
  <si>
    <t>Bevételek</t>
  </si>
  <si>
    <t>Önkormányzatok működési támogatásai</t>
  </si>
  <si>
    <t>Működési célú támogatások ÁH-on belül</t>
  </si>
  <si>
    <t>Felhalmozási célú ÁH-on belül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</si>
  <si>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</si>
  <si>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</si>
  <si>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</si>
  <si>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</si>
  <si>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</si>
  <si>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</si>
  <si>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>Bevételek összsen:</t>
  </si>
  <si>
    <t>Kiadások</t>
  </si>
  <si>
    <t>Személyi juttatások</t>
  </si>
  <si>
    <t>Munkaadókat terh.jár. És szoch. Adó</t>
  </si>
  <si>
    <t>Dologi kiadások</t>
  </si>
  <si>
    <t>Ellátottak pénzbeli juttatásai</t>
  </si>
  <si>
    <t>Egyéb működési kiadások</t>
  </si>
  <si>
    <t>Beruházások</t>
  </si>
  <si>
    <t>Felújítások</t>
  </si>
  <si>
    <t>Egyéb felhalmozási kiadások</t>
  </si>
  <si>
    <t>Finanszírozási kiadások</t>
  </si>
  <si>
    <t>Kiadások összasen:</t>
  </si>
  <si>
    <t>Egyenleg:</t>
  </si>
  <si>
    <t xml:space="preserve">       2019. évre</t>
  </si>
  <si>
    <t>Bakonyszentlászló Község Önkormányzata</t>
  </si>
  <si>
    <t>10/1 meléklet a 4/2019. (III. 1.)</t>
  </si>
  <si>
    <t>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</si>
</sst>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3" fontId="0" fillId="0" borderId="8" xfId="0" applyNumberFormat="1" applyBorder="1" applyProtection="1">
      <protection locked="0"/>
    </xf>
    <xf numFmtId="3" fontId="0" fillId="0" borderId="9" xfId="0" applyNumberFormat="1" applyBorder="1"/>
    <xf numFmtId="0" fontId="0" fillId="0" borderId="10" xfId="0" applyBorder="1"/>
    <xf numFmtId="0" fontId="2" fillId="0" borderId="11" xfId="0" applyFont="1" applyBorder="1"/>
    <xf numFmtId="3" fontId="0" fillId="0" borderId="11" xfId="0" applyNumberFormat="1" applyBorder="1" applyProtection="1">
      <protection locked="0"/>
    </xf>
    <xf numFmtId="0" fontId="0" fillId="0" borderId="12" xfId="0" applyBorder="1"/>
    <xf numFmtId="0" fontId="2" fillId="0" borderId="13" xfId="0" applyFont="1" applyBorder="1"/>
    <xf numFmtId="3" fontId="0" fillId="0" borderId="13" xfId="0" applyNumberFormat="1" applyBorder="1" applyProtection="1">
      <protection locked="0"/>
    </xf>
    <xf numFmtId="0" fontId="4" fillId="0" borderId="4" xfId="0" applyFont="1" applyBorder="1"/>
    <xf numFmtId="3" fontId="0" fillId="0" borderId="5" xfId="0" applyNumberFormat="1" applyBorder="1"/>
    <xf numFmtId="3" fontId="0" fillId="0" borderId="6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zoomScaleNormal="100" workbookViewId="0">
      <selection activeCell="P29" sqref="A2:P29"/>
    </sheetView>
  </sheetViews>
  <sheetFormatPr defaultRowHeight="15" x14ac:dyDescent="0.25"/>
  <cols>
    <col min="1" max="1" width="2.7109375"/>
    <col min="2" max="2" width="4.28515625"/>
    <col min="3" max="3" width="27.28515625"/>
    <col min="4" max="15" width="7.42578125"/>
    <col min="16" max="1025" width="8.42578125"/>
  </cols>
  <sheetData>
    <row r="1" spans="2:16" x14ac:dyDescent="0.25">
      <c r="H1" s="1"/>
    </row>
    <row r="3" spans="2:16" ht="18.75" x14ac:dyDescent="0.3">
      <c r="E3" s="2"/>
      <c r="F3" s="2" t="s">
        <v>0</v>
      </c>
      <c r="G3" s="2"/>
      <c r="H3" s="2"/>
    </row>
    <row r="4" spans="2:16" ht="18.75" x14ac:dyDescent="0.3">
      <c r="F4" s="2"/>
      <c r="G4" s="3" t="s">
        <v>40</v>
      </c>
      <c r="H4" s="2"/>
    </row>
    <row r="5" spans="2:16" x14ac:dyDescent="0.25">
      <c r="N5" t="s">
        <v>1</v>
      </c>
    </row>
    <row r="6" spans="2:16" s="4" customFormat="1" x14ac:dyDescent="0.25">
      <c r="B6" s="5" t="s">
        <v>2</v>
      </c>
      <c r="C6" s="6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7" t="s">
        <v>13</v>
      </c>
      <c r="N6" s="7" t="s">
        <v>14</v>
      </c>
      <c r="O6" s="7" t="s">
        <v>15</v>
      </c>
      <c r="P6" s="8" t="s">
        <v>16</v>
      </c>
    </row>
    <row r="7" spans="2:16" ht="15.75" x14ac:dyDescent="0.25">
      <c r="B7" s="9">
        <v>1</v>
      </c>
      <c r="C7" s="10" t="s">
        <v>17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2:16" x14ac:dyDescent="0.25">
      <c r="B8" s="13">
        <f t="shared" ref="B8:B29" si="0">+B7+1</f>
        <v>2</v>
      </c>
      <c r="C8" s="14" t="s">
        <v>18</v>
      </c>
      <c r="D8" s="15">
        <v>12733</v>
      </c>
      <c r="E8" s="15">
        <v>12733</v>
      </c>
      <c r="F8" s="15">
        <v>12733</v>
      </c>
      <c r="G8" s="15">
        <v>12733</v>
      </c>
      <c r="H8" s="15">
        <v>12733</v>
      </c>
      <c r="I8" s="15">
        <v>12733</v>
      </c>
      <c r="J8" s="15">
        <v>12733</v>
      </c>
      <c r="K8" s="15">
        <v>12733</v>
      </c>
      <c r="L8" s="15">
        <v>12733</v>
      </c>
      <c r="M8" s="15">
        <v>12733</v>
      </c>
      <c r="N8" s="15">
        <v>12733</v>
      </c>
      <c r="O8" s="15">
        <v>12728</v>
      </c>
      <c r="P8" s="16">
        <f t="shared" ref="P8:P16" si="1">SUM(D8:O8)</f>
        <v>152791</v>
      </c>
    </row>
    <row r="9" spans="2:16" x14ac:dyDescent="0.25">
      <c r="B9" s="17">
        <f t="shared" si="0"/>
        <v>3</v>
      </c>
      <c r="C9" s="18" t="s">
        <v>19</v>
      </c>
      <c r="D9" s="19">
        <v>1306</v>
      </c>
      <c r="E9" s="19">
        <v>1306</v>
      </c>
      <c r="F9" s="19">
        <v>1306</v>
      </c>
      <c r="G9" s="19">
        <v>1306</v>
      </c>
      <c r="H9" s="19">
        <v>1306</v>
      </c>
      <c r="I9" s="19">
        <v>1306</v>
      </c>
      <c r="J9" s="19">
        <v>1306</v>
      </c>
      <c r="K9" s="19">
        <v>1306</v>
      </c>
      <c r="L9" s="19">
        <v>1306</v>
      </c>
      <c r="M9" s="19">
        <v>1306</v>
      </c>
      <c r="N9" s="19">
        <v>1306</v>
      </c>
      <c r="O9" s="19">
        <v>1308</v>
      </c>
      <c r="P9" s="16">
        <f t="shared" si="1"/>
        <v>15674</v>
      </c>
    </row>
    <row r="10" spans="2:16" x14ac:dyDescent="0.25">
      <c r="B10" s="17">
        <f t="shared" si="0"/>
        <v>4</v>
      </c>
      <c r="C10" s="18" t="s">
        <v>20</v>
      </c>
      <c r="D10" s="19">
        <v>3791</v>
      </c>
      <c r="E10" s="19">
        <v>3791</v>
      </c>
      <c r="F10" s="19">
        <v>3791</v>
      </c>
      <c r="G10" s="19">
        <v>3791</v>
      </c>
      <c r="H10" s="19">
        <v>3791</v>
      </c>
      <c r="I10" s="19">
        <v>3791</v>
      </c>
      <c r="J10" s="19">
        <v>3791</v>
      </c>
      <c r="K10" s="19">
        <v>3791</v>
      </c>
      <c r="L10" s="19">
        <v>3791</v>
      </c>
      <c r="M10" s="19">
        <v>3791</v>
      </c>
      <c r="N10" s="19">
        <v>3791</v>
      </c>
      <c r="O10" s="19">
        <v>3790</v>
      </c>
      <c r="P10" s="16">
        <f t="shared" si="1"/>
        <v>45491</v>
      </c>
    </row>
    <row r="11" spans="2:16" x14ac:dyDescent="0.25">
      <c r="B11" s="17">
        <f t="shared" si="0"/>
        <v>5</v>
      </c>
      <c r="C11" s="18" t="s">
        <v>21</v>
      </c>
      <c r="D11" s="19">
        <v>2333</v>
      </c>
      <c r="E11" s="19">
        <v>2333</v>
      </c>
      <c r="F11" s="19">
        <v>2333</v>
      </c>
      <c r="G11" s="19">
        <v>2333</v>
      </c>
      <c r="H11" s="19">
        <v>2333</v>
      </c>
      <c r="I11" s="19">
        <v>2333</v>
      </c>
      <c r="J11" s="19">
        <v>2333</v>
      </c>
      <c r="K11" s="19">
        <v>2333</v>
      </c>
      <c r="L11" s="19">
        <v>2333</v>
      </c>
      <c r="M11" s="19">
        <v>2333</v>
      </c>
      <c r="N11" s="19">
        <v>2333</v>
      </c>
      <c r="O11" s="19">
        <v>2337</v>
      </c>
      <c r="P11" s="16">
        <f t="shared" si="1"/>
        <v>28000</v>
      </c>
    </row>
    <row r="12" spans="2:16" x14ac:dyDescent="0.25">
      <c r="B12" s="17">
        <f t="shared" si="0"/>
        <v>6</v>
      </c>
      <c r="C12" s="18" t="s">
        <v>22</v>
      </c>
      <c r="D12" s="19">
        <v>1238</v>
      </c>
      <c r="E12" s="19">
        <v>1238</v>
      </c>
      <c r="F12" s="19">
        <v>1238</v>
      </c>
      <c r="G12" s="19">
        <v>1238</v>
      </c>
      <c r="H12" s="19">
        <v>1238</v>
      </c>
      <c r="I12" s="19">
        <v>1238</v>
      </c>
      <c r="J12" s="19">
        <v>1238</v>
      </c>
      <c r="K12" s="19">
        <v>1238</v>
      </c>
      <c r="L12" s="19">
        <v>1238</v>
      </c>
      <c r="M12" s="19">
        <v>1238</v>
      </c>
      <c r="N12" s="19">
        <v>1238</v>
      </c>
      <c r="O12" s="19">
        <v>1243</v>
      </c>
      <c r="P12" s="16">
        <f t="shared" si="1"/>
        <v>14861</v>
      </c>
    </row>
    <row r="13" spans="2:16" x14ac:dyDescent="0.25">
      <c r="B13" s="17">
        <f t="shared" si="0"/>
        <v>7</v>
      </c>
      <c r="C13" s="18" t="s">
        <v>23</v>
      </c>
      <c r="D13" s="19">
        <v>34</v>
      </c>
      <c r="E13" s="19">
        <v>34</v>
      </c>
      <c r="F13" s="19">
        <v>34</v>
      </c>
      <c r="G13" s="19">
        <v>34</v>
      </c>
      <c r="H13" s="19">
        <v>34</v>
      </c>
      <c r="I13" s="19">
        <v>34</v>
      </c>
      <c r="J13" s="19">
        <v>34</v>
      </c>
      <c r="K13" s="19">
        <v>34</v>
      </c>
      <c r="L13" s="19">
        <v>34</v>
      </c>
      <c r="M13" s="19">
        <v>34</v>
      </c>
      <c r="N13" s="19">
        <v>34</v>
      </c>
      <c r="O13" s="19">
        <v>35</v>
      </c>
      <c r="P13" s="16">
        <f t="shared" si="1"/>
        <v>409</v>
      </c>
    </row>
    <row r="14" spans="2:16" x14ac:dyDescent="0.25">
      <c r="B14" s="17">
        <f t="shared" si="0"/>
        <v>8</v>
      </c>
      <c r="C14" s="18" t="s">
        <v>24</v>
      </c>
      <c r="D14" s="19">
        <v>14</v>
      </c>
      <c r="E14" s="19">
        <v>14</v>
      </c>
      <c r="F14" s="19">
        <v>14</v>
      </c>
      <c r="G14" s="19">
        <v>14</v>
      </c>
      <c r="H14" s="19">
        <v>14</v>
      </c>
      <c r="I14" s="19">
        <v>14</v>
      </c>
      <c r="J14" s="19">
        <v>14</v>
      </c>
      <c r="K14" s="19">
        <v>14</v>
      </c>
      <c r="L14" s="19">
        <v>14</v>
      </c>
      <c r="M14" s="19">
        <v>14</v>
      </c>
      <c r="N14" s="19">
        <v>14</v>
      </c>
      <c r="O14" s="19">
        <v>13</v>
      </c>
      <c r="P14" s="16">
        <f t="shared" si="1"/>
        <v>167</v>
      </c>
    </row>
    <row r="15" spans="2:16" x14ac:dyDescent="0.25">
      <c r="B15" s="17">
        <f t="shared" si="0"/>
        <v>9</v>
      </c>
      <c r="C15" s="18" t="s">
        <v>25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6">
        <f t="shared" si="1"/>
        <v>0</v>
      </c>
    </row>
    <row r="16" spans="2:16" x14ac:dyDescent="0.25">
      <c r="B16" s="20">
        <f t="shared" si="0"/>
        <v>10</v>
      </c>
      <c r="C16" s="21" t="s">
        <v>26</v>
      </c>
      <c r="D16" s="22">
        <v>5317</v>
      </c>
      <c r="E16" s="22">
        <v>5317</v>
      </c>
      <c r="F16" s="22">
        <v>5317</v>
      </c>
      <c r="G16" s="22">
        <v>5317</v>
      </c>
      <c r="H16" s="22">
        <v>5317</v>
      </c>
      <c r="I16" s="22">
        <v>5317</v>
      </c>
      <c r="J16" s="22">
        <v>5317</v>
      </c>
      <c r="K16" s="22">
        <v>5317</v>
      </c>
      <c r="L16" s="22">
        <v>5317</v>
      </c>
      <c r="M16" s="22">
        <v>5317</v>
      </c>
      <c r="N16" s="22">
        <v>5317</v>
      </c>
      <c r="O16" s="22">
        <v>5314</v>
      </c>
      <c r="P16" s="16">
        <f t="shared" si="1"/>
        <v>63801</v>
      </c>
    </row>
    <row r="17" spans="2:16" ht="15.75" x14ac:dyDescent="0.25">
      <c r="B17" s="23">
        <f t="shared" si="0"/>
        <v>11</v>
      </c>
      <c r="C17" s="10" t="s">
        <v>27</v>
      </c>
      <c r="D17" s="24">
        <f t="shared" ref="D17:P17" si="2">SUM(D8:D16)</f>
        <v>26766</v>
      </c>
      <c r="E17" s="24">
        <f t="shared" si="2"/>
        <v>26766</v>
      </c>
      <c r="F17" s="24">
        <f t="shared" si="2"/>
        <v>26766</v>
      </c>
      <c r="G17" s="24">
        <f t="shared" si="2"/>
        <v>26766</v>
      </c>
      <c r="H17" s="24">
        <f t="shared" si="2"/>
        <v>26766</v>
      </c>
      <c r="I17" s="24">
        <f t="shared" si="2"/>
        <v>26766</v>
      </c>
      <c r="J17" s="24">
        <f t="shared" si="2"/>
        <v>26766</v>
      </c>
      <c r="K17" s="24">
        <f t="shared" si="2"/>
        <v>26766</v>
      </c>
      <c r="L17" s="24">
        <f t="shared" si="2"/>
        <v>26766</v>
      </c>
      <c r="M17" s="24">
        <f t="shared" si="2"/>
        <v>26766</v>
      </c>
      <c r="N17" s="24">
        <f t="shared" si="2"/>
        <v>26766</v>
      </c>
      <c r="O17" s="24">
        <f t="shared" si="2"/>
        <v>26768</v>
      </c>
      <c r="P17" s="25">
        <f t="shared" si="2"/>
        <v>321194</v>
      </c>
    </row>
    <row r="18" spans="2:16" ht="15.75" x14ac:dyDescent="0.25">
      <c r="B18" s="23">
        <f t="shared" si="0"/>
        <v>12</v>
      </c>
      <c r="C18" s="10" t="s">
        <v>28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</row>
    <row r="19" spans="2:16" x14ac:dyDescent="0.25">
      <c r="B19" s="13">
        <f t="shared" si="0"/>
        <v>13</v>
      </c>
      <c r="C19" s="14" t="s">
        <v>29</v>
      </c>
      <c r="D19" s="15">
        <v>2983</v>
      </c>
      <c r="E19" s="15">
        <v>2983</v>
      </c>
      <c r="F19" s="15">
        <v>2983</v>
      </c>
      <c r="G19" s="15">
        <v>2983</v>
      </c>
      <c r="H19" s="15">
        <v>2983</v>
      </c>
      <c r="I19" s="15">
        <v>2983</v>
      </c>
      <c r="J19" s="15">
        <v>2983</v>
      </c>
      <c r="K19" s="15">
        <v>2983</v>
      </c>
      <c r="L19" s="15">
        <v>2983</v>
      </c>
      <c r="M19" s="15">
        <v>2983</v>
      </c>
      <c r="N19" s="15">
        <v>2983</v>
      </c>
      <c r="O19" s="15">
        <v>2983</v>
      </c>
      <c r="P19" s="16">
        <f t="shared" ref="P19:P27" si="3">SUM(D19:O19)</f>
        <v>35796</v>
      </c>
    </row>
    <row r="20" spans="2:16" x14ac:dyDescent="0.25">
      <c r="B20" s="17">
        <f t="shared" si="0"/>
        <v>14</v>
      </c>
      <c r="C20" s="18" t="s">
        <v>30</v>
      </c>
      <c r="D20" s="19">
        <v>558</v>
      </c>
      <c r="E20" s="19">
        <v>558</v>
      </c>
      <c r="F20" s="19">
        <v>558</v>
      </c>
      <c r="G20" s="19">
        <v>558</v>
      </c>
      <c r="H20" s="19">
        <v>558</v>
      </c>
      <c r="I20" s="19">
        <v>558</v>
      </c>
      <c r="J20" s="19">
        <v>558</v>
      </c>
      <c r="K20" s="19">
        <v>558</v>
      </c>
      <c r="L20" s="19">
        <v>558</v>
      </c>
      <c r="M20" s="19">
        <v>558</v>
      </c>
      <c r="N20" s="19">
        <v>558</v>
      </c>
      <c r="O20" s="19">
        <v>555</v>
      </c>
      <c r="P20" s="16">
        <f t="shared" si="3"/>
        <v>6693</v>
      </c>
    </row>
    <row r="21" spans="2:16" x14ac:dyDescent="0.25">
      <c r="B21" s="17">
        <f t="shared" si="0"/>
        <v>15</v>
      </c>
      <c r="C21" s="18" t="s">
        <v>31</v>
      </c>
      <c r="D21" s="19">
        <v>4560</v>
      </c>
      <c r="E21" s="19">
        <v>4560</v>
      </c>
      <c r="F21" s="19">
        <v>4560</v>
      </c>
      <c r="G21" s="19">
        <v>4560</v>
      </c>
      <c r="H21" s="19">
        <v>4560</v>
      </c>
      <c r="I21" s="19">
        <v>4560</v>
      </c>
      <c r="J21" s="19">
        <v>4560</v>
      </c>
      <c r="K21" s="19">
        <v>4560</v>
      </c>
      <c r="L21" s="19">
        <v>4560</v>
      </c>
      <c r="M21" s="19">
        <v>4560</v>
      </c>
      <c r="N21" s="19">
        <v>4560</v>
      </c>
      <c r="O21" s="19">
        <v>4557</v>
      </c>
      <c r="P21" s="16">
        <f t="shared" si="3"/>
        <v>54717</v>
      </c>
    </row>
    <row r="22" spans="2:16" x14ac:dyDescent="0.25">
      <c r="B22" s="17">
        <f t="shared" si="0"/>
        <v>16</v>
      </c>
      <c r="C22" s="18" t="s">
        <v>32</v>
      </c>
      <c r="D22" s="19">
        <v>976</v>
      </c>
      <c r="E22" s="19">
        <v>976</v>
      </c>
      <c r="F22" s="19">
        <v>976</v>
      </c>
      <c r="G22" s="19">
        <v>976</v>
      </c>
      <c r="H22" s="19">
        <v>976</v>
      </c>
      <c r="I22" s="19">
        <v>976</v>
      </c>
      <c r="J22" s="19">
        <v>976</v>
      </c>
      <c r="K22" s="19">
        <v>976</v>
      </c>
      <c r="L22" s="19">
        <v>976</v>
      </c>
      <c r="M22" s="19">
        <v>976</v>
      </c>
      <c r="N22" s="19">
        <v>976</v>
      </c>
      <c r="O22" s="19">
        <v>979</v>
      </c>
      <c r="P22" s="16">
        <f t="shared" si="3"/>
        <v>11715</v>
      </c>
    </row>
    <row r="23" spans="2:16" x14ac:dyDescent="0.25">
      <c r="B23" s="17">
        <f t="shared" si="0"/>
        <v>17</v>
      </c>
      <c r="C23" s="18" t="s">
        <v>33</v>
      </c>
      <c r="D23" s="19">
        <v>4058</v>
      </c>
      <c r="E23" s="19">
        <v>4058</v>
      </c>
      <c r="F23" s="19">
        <v>4058</v>
      </c>
      <c r="G23" s="19">
        <v>4058</v>
      </c>
      <c r="H23" s="19">
        <v>4058</v>
      </c>
      <c r="I23" s="19">
        <v>4058</v>
      </c>
      <c r="J23" s="19">
        <v>4058</v>
      </c>
      <c r="K23" s="19">
        <v>4058</v>
      </c>
      <c r="L23" s="19">
        <v>4058</v>
      </c>
      <c r="M23" s="19">
        <v>4058</v>
      </c>
      <c r="N23" s="19">
        <v>4058</v>
      </c>
      <c r="O23" s="19">
        <v>4052</v>
      </c>
      <c r="P23" s="16">
        <f t="shared" si="3"/>
        <v>48690</v>
      </c>
    </row>
    <row r="24" spans="2:16" x14ac:dyDescent="0.25">
      <c r="B24" s="17">
        <f t="shared" si="0"/>
        <v>18</v>
      </c>
      <c r="C24" s="18" t="s">
        <v>34</v>
      </c>
      <c r="D24" s="19">
        <v>545</v>
      </c>
      <c r="E24" s="19">
        <v>545</v>
      </c>
      <c r="F24" s="19">
        <v>545</v>
      </c>
      <c r="G24" s="19">
        <v>545</v>
      </c>
      <c r="H24" s="19">
        <v>545</v>
      </c>
      <c r="I24" s="19">
        <v>545</v>
      </c>
      <c r="J24" s="19">
        <v>545</v>
      </c>
      <c r="K24" s="19">
        <v>545</v>
      </c>
      <c r="L24" s="19">
        <v>545</v>
      </c>
      <c r="M24" s="19">
        <v>545</v>
      </c>
      <c r="N24" s="19">
        <v>545</v>
      </c>
      <c r="O24" s="19">
        <v>541</v>
      </c>
      <c r="P24" s="16">
        <f t="shared" si="3"/>
        <v>6536</v>
      </c>
    </row>
    <row r="25" spans="2:16" x14ac:dyDescent="0.25">
      <c r="B25" s="17">
        <f t="shared" si="0"/>
        <v>19</v>
      </c>
      <c r="C25" s="18" t="s">
        <v>35</v>
      </c>
      <c r="D25" s="19">
        <v>7600</v>
      </c>
      <c r="E25" s="19">
        <v>7600</v>
      </c>
      <c r="F25" s="19">
        <v>7600</v>
      </c>
      <c r="G25" s="19">
        <v>7600</v>
      </c>
      <c r="H25" s="19">
        <v>7600</v>
      </c>
      <c r="I25" s="19">
        <v>7600</v>
      </c>
      <c r="J25" s="19">
        <v>7600</v>
      </c>
      <c r="K25" s="19">
        <v>7600</v>
      </c>
      <c r="L25" s="19">
        <v>7600</v>
      </c>
      <c r="M25" s="19">
        <v>7600</v>
      </c>
      <c r="N25" s="19">
        <v>7600</v>
      </c>
      <c r="O25" s="19">
        <v>7592</v>
      </c>
      <c r="P25" s="16">
        <f t="shared" si="3"/>
        <v>91192</v>
      </c>
    </row>
    <row r="26" spans="2:16" x14ac:dyDescent="0.25">
      <c r="B26" s="17">
        <f t="shared" si="0"/>
        <v>20</v>
      </c>
      <c r="C26" s="18" t="s">
        <v>36</v>
      </c>
      <c r="D26" s="19">
        <v>140</v>
      </c>
      <c r="E26" s="19">
        <v>140</v>
      </c>
      <c r="F26" s="19">
        <v>140</v>
      </c>
      <c r="G26" s="19">
        <v>140</v>
      </c>
      <c r="H26" s="19">
        <v>140</v>
      </c>
      <c r="I26" s="19">
        <v>140</v>
      </c>
      <c r="J26" s="19">
        <v>140</v>
      </c>
      <c r="K26" s="19">
        <v>140</v>
      </c>
      <c r="L26" s="19">
        <v>140</v>
      </c>
      <c r="M26" s="19">
        <v>140</v>
      </c>
      <c r="N26" s="19">
        <v>140</v>
      </c>
      <c r="O26" s="19">
        <v>135</v>
      </c>
      <c r="P26" s="16">
        <f t="shared" si="3"/>
        <v>1675</v>
      </c>
    </row>
    <row r="27" spans="2:16" x14ac:dyDescent="0.25">
      <c r="B27" s="20">
        <f t="shared" si="0"/>
        <v>21</v>
      </c>
      <c r="C27" s="21" t="s">
        <v>37</v>
      </c>
      <c r="D27" s="22">
        <v>5348</v>
      </c>
      <c r="E27" s="22">
        <v>5348</v>
      </c>
      <c r="F27" s="22">
        <v>5348</v>
      </c>
      <c r="G27" s="22">
        <v>5348</v>
      </c>
      <c r="H27" s="22">
        <v>5348</v>
      </c>
      <c r="I27" s="22">
        <v>5348</v>
      </c>
      <c r="J27" s="22">
        <v>5348</v>
      </c>
      <c r="K27" s="22">
        <v>5348</v>
      </c>
      <c r="L27" s="22">
        <v>5348</v>
      </c>
      <c r="M27" s="22">
        <v>5348</v>
      </c>
      <c r="N27" s="22">
        <v>5348</v>
      </c>
      <c r="O27" s="22">
        <v>5352</v>
      </c>
      <c r="P27" s="16">
        <f t="shared" si="3"/>
        <v>64180</v>
      </c>
    </row>
    <row r="28" spans="2:16" ht="15.75" x14ac:dyDescent="0.25">
      <c r="B28" s="23">
        <f t="shared" si="0"/>
        <v>22</v>
      </c>
      <c r="C28" s="10" t="s">
        <v>38</v>
      </c>
      <c r="D28" s="24">
        <f t="shared" ref="D28:P28" si="4">SUM(D19:D27)</f>
        <v>26768</v>
      </c>
      <c r="E28" s="24">
        <f t="shared" si="4"/>
        <v>26768</v>
      </c>
      <c r="F28" s="24">
        <f t="shared" si="4"/>
        <v>26768</v>
      </c>
      <c r="G28" s="24">
        <f t="shared" si="4"/>
        <v>26768</v>
      </c>
      <c r="H28" s="24">
        <f t="shared" si="4"/>
        <v>26768</v>
      </c>
      <c r="I28" s="24">
        <f t="shared" si="4"/>
        <v>26768</v>
      </c>
      <c r="J28" s="24">
        <f t="shared" si="4"/>
        <v>26768</v>
      </c>
      <c r="K28" s="24">
        <f t="shared" si="4"/>
        <v>26768</v>
      </c>
      <c r="L28" s="24">
        <f t="shared" si="4"/>
        <v>26768</v>
      </c>
      <c r="M28" s="24">
        <f t="shared" si="4"/>
        <v>26768</v>
      </c>
      <c r="N28" s="24">
        <f t="shared" si="4"/>
        <v>26768</v>
      </c>
      <c r="O28" s="24">
        <f t="shared" si="4"/>
        <v>26746</v>
      </c>
      <c r="P28" s="25">
        <f t="shared" si="4"/>
        <v>321194</v>
      </c>
    </row>
    <row r="29" spans="2:16" ht="15.75" x14ac:dyDescent="0.25">
      <c r="B29" s="23">
        <f t="shared" si="0"/>
        <v>23</v>
      </c>
      <c r="C29" s="10" t="s">
        <v>39</v>
      </c>
      <c r="D29" s="24">
        <f t="shared" ref="D29:P29" si="5">+D17-D28</f>
        <v>-2</v>
      </c>
      <c r="E29" s="24">
        <f t="shared" si="5"/>
        <v>-2</v>
      </c>
      <c r="F29" s="24">
        <f t="shared" si="5"/>
        <v>-2</v>
      </c>
      <c r="G29" s="24">
        <f t="shared" si="5"/>
        <v>-2</v>
      </c>
      <c r="H29" s="24">
        <f t="shared" si="5"/>
        <v>-2</v>
      </c>
      <c r="I29" s="24">
        <f t="shared" si="5"/>
        <v>-2</v>
      </c>
      <c r="J29" s="24">
        <f t="shared" si="5"/>
        <v>-2</v>
      </c>
      <c r="K29" s="24">
        <f t="shared" si="5"/>
        <v>-2</v>
      </c>
      <c r="L29" s="24">
        <f t="shared" si="5"/>
        <v>-2</v>
      </c>
      <c r="M29" s="24">
        <f t="shared" si="5"/>
        <v>-2</v>
      </c>
      <c r="N29" s="24">
        <f t="shared" si="5"/>
        <v>-2</v>
      </c>
      <c r="O29" s="24">
        <f t="shared" si="5"/>
        <v>22</v>
      </c>
      <c r="P29" s="25">
        <f t="shared" si="5"/>
        <v>0</v>
      </c>
    </row>
  </sheetData>
  <sheetProtection sheet="1" objects="1" scenarios="1"/>
  <pageMargins left="0.55972222222222201" right="0" top="0.90972222222222199" bottom="0.74791666666666701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9"/>
  <sheetViews>
    <sheetView tabSelected="1" zoomScaleNormal="100" workbookViewId="0">
      <selection activeCell="L3" sqref="L3"/>
    </sheetView>
  </sheetViews>
  <sheetFormatPr defaultRowHeight="15" x14ac:dyDescent="0.25"/>
  <cols>
    <col min="1" max="1025" width="8.42578125"/>
  </cols>
  <sheetData>
    <row r="2" spans="1:15" x14ac:dyDescent="0.25">
      <c r="F2" t="s">
        <v>41</v>
      </c>
      <c r="L2" t="s">
        <v>42</v>
      </c>
    </row>
    <row r="3" spans="1:15" ht="18.75" x14ac:dyDescent="0.3">
      <c r="D3" s="2"/>
      <c r="E3" s="2" t="s">
        <v>0</v>
      </c>
      <c r="F3" s="2"/>
      <c r="G3" s="2"/>
      <c r="L3" t="s">
        <v>43</v>
      </c>
    </row>
    <row r="4" spans="1:15" ht="18.75" x14ac:dyDescent="0.3">
      <c r="E4" s="2"/>
      <c r="F4" s="3" t="s">
        <v>40</v>
      </c>
      <c r="G4" s="2"/>
    </row>
    <row r="5" spans="1:15" ht="15.75" thickBot="1" x14ac:dyDescent="0.3">
      <c r="M5" t="s">
        <v>1</v>
      </c>
    </row>
    <row r="6" spans="1:15" ht="15.75" thickBot="1" x14ac:dyDescent="0.3">
      <c r="A6" s="5" t="s">
        <v>2</v>
      </c>
      <c r="B6" s="6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8" t="s">
        <v>16</v>
      </c>
    </row>
    <row r="7" spans="1:15" ht="16.5" thickBot="1" x14ac:dyDescent="0.3">
      <c r="A7" s="9">
        <v>1</v>
      </c>
      <c r="B7" s="10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x14ac:dyDescent="0.25">
      <c r="A8" s="13">
        <f t="shared" ref="A8:A29" si="0">+A7+1</f>
        <v>2</v>
      </c>
      <c r="B8" s="14" t="s">
        <v>18</v>
      </c>
      <c r="C8" s="15">
        <v>12733</v>
      </c>
      <c r="D8" s="15">
        <v>12733</v>
      </c>
      <c r="E8" s="15">
        <v>12733</v>
      </c>
      <c r="F8" s="15">
        <v>12733</v>
      </c>
      <c r="G8" s="15">
        <v>12733</v>
      </c>
      <c r="H8" s="15">
        <v>12733</v>
      </c>
      <c r="I8" s="15">
        <v>12733</v>
      </c>
      <c r="J8" s="15">
        <v>12733</v>
      </c>
      <c r="K8" s="15">
        <v>12733</v>
      </c>
      <c r="L8" s="15">
        <v>12733</v>
      </c>
      <c r="M8" s="15">
        <v>12733</v>
      </c>
      <c r="N8" s="15">
        <v>12728</v>
      </c>
      <c r="O8" s="16">
        <f t="shared" ref="O8:O16" si="1">SUM(C8:N8)</f>
        <v>152791</v>
      </c>
    </row>
    <row r="9" spans="1:15" x14ac:dyDescent="0.25">
      <c r="A9" s="17">
        <f t="shared" si="0"/>
        <v>3</v>
      </c>
      <c r="B9" s="18" t="s">
        <v>19</v>
      </c>
      <c r="C9" s="19">
        <v>1306</v>
      </c>
      <c r="D9" s="19">
        <v>1306</v>
      </c>
      <c r="E9" s="19">
        <v>1306</v>
      </c>
      <c r="F9" s="19">
        <v>1306</v>
      </c>
      <c r="G9" s="19">
        <v>1306</v>
      </c>
      <c r="H9" s="19">
        <v>1306</v>
      </c>
      <c r="I9" s="19">
        <v>1306</v>
      </c>
      <c r="J9" s="19">
        <v>1306</v>
      </c>
      <c r="K9" s="19">
        <v>1306</v>
      </c>
      <c r="L9" s="19">
        <v>1306</v>
      </c>
      <c r="M9" s="19">
        <v>1306</v>
      </c>
      <c r="N9" s="19">
        <v>1308</v>
      </c>
      <c r="O9" s="16">
        <f t="shared" si="1"/>
        <v>15674</v>
      </c>
    </row>
    <row r="10" spans="1:15" x14ac:dyDescent="0.25">
      <c r="A10" s="17">
        <f t="shared" si="0"/>
        <v>4</v>
      </c>
      <c r="B10" s="18" t="s">
        <v>20</v>
      </c>
      <c r="C10" s="19">
        <v>3791</v>
      </c>
      <c r="D10" s="19">
        <v>3791</v>
      </c>
      <c r="E10" s="19">
        <v>3791</v>
      </c>
      <c r="F10" s="19">
        <v>3791</v>
      </c>
      <c r="G10" s="19">
        <v>3791</v>
      </c>
      <c r="H10" s="19">
        <v>3791</v>
      </c>
      <c r="I10" s="19">
        <v>3791</v>
      </c>
      <c r="J10" s="19">
        <v>3791</v>
      </c>
      <c r="K10" s="19">
        <v>3791</v>
      </c>
      <c r="L10" s="19">
        <v>3791</v>
      </c>
      <c r="M10" s="19">
        <v>3791</v>
      </c>
      <c r="N10" s="19">
        <v>3790</v>
      </c>
      <c r="O10" s="16">
        <f t="shared" si="1"/>
        <v>45491</v>
      </c>
    </row>
    <row r="11" spans="1:15" x14ac:dyDescent="0.25">
      <c r="A11" s="17">
        <f t="shared" si="0"/>
        <v>5</v>
      </c>
      <c r="B11" s="18" t="s">
        <v>21</v>
      </c>
      <c r="C11" s="19">
        <v>2333</v>
      </c>
      <c r="D11" s="19">
        <v>2333</v>
      </c>
      <c r="E11" s="19">
        <v>2333</v>
      </c>
      <c r="F11" s="19">
        <v>2333</v>
      </c>
      <c r="G11" s="19">
        <v>2333</v>
      </c>
      <c r="H11" s="19">
        <v>2333</v>
      </c>
      <c r="I11" s="19">
        <v>2333</v>
      </c>
      <c r="J11" s="19">
        <v>2333</v>
      </c>
      <c r="K11" s="19">
        <v>2333</v>
      </c>
      <c r="L11" s="19">
        <v>2333</v>
      </c>
      <c r="M11" s="19">
        <v>2333</v>
      </c>
      <c r="N11" s="19">
        <v>2337</v>
      </c>
      <c r="O11" s="16">
        <f t="shared" si="1"/>
        <v>28000</v>
      </c>
    </row>
    <row r="12" spans="1:15" x14ac:dyDescent="0.25">
      <c r="A12" s="17">
        <f t="shared" si="0"/>
        <v>6</v>
      </c>
      <c r="B12" s="18" t="s">
        <v>22</v>
      </c>
      <c r="C12" s="19">
        <v>1238</v>
      </c>
      <c r="D12" s="19">
        <v>1238</v>
      </c>
      <c r="E12" s="19">
        <v>1238</v>
      </c>
      <c r="F12" s="19">
        <v>1238</v>
      </c>
      <c r="G12" s="19">
        <v>1238</v>
      </c>
      <c r="H12" s="19">
        <v>1238</v>
      </c>
      <c r="I12" s="19">
        <v>1238</v>
      </c>
      <c r="J12" s="19">
        <v>1238</v>
      </c>
      <c r="K12" s="19">
        <v>1238</v>
      </c>
      <c r="L12" s="19">
        <v>1238</v>
      </c>
      <c r="M12" s="19">
        <v>1238</v>
      </c>
      <c r="N12" s="19">
        <v>1243</v>
      </c>
      <c r="O12" s="16">
        <f t="shared" si="1"/>
        <v>14861</v>
      </c>
    </row>
    <row r="13" spans="1:15" x14ac:dyDescent="0.25">
      <c r="A13" s="17">
        <f t="shared" si="0"/>
        <v>7</v>
      </c>
      <c r="B13" s="18" t="s">
        <v>23</v>
      </c>
      <c r="C13" s="19">
        <v>34</v>
      </c>
      <c r="D13" s="19">
        <v>34</v>
      </c>
      <c r="E13" s="19">
        <v>34</v>
      </c>
      <c r="F13" s="19">
        <v>34</v>
      </c>
      <c r="G13" s="19">
        <v>34</v>
      </c>
      <c r="H13" s="19">
        <v>34</v>
      </c>
      <c r="I13" s="19">
        <v>34</v>
      </c>
      <c r="J13" s="19">
        <v>34</v>
      </c>
      <c r="K13" s="19">
        <v>34</v>
      </c>
      <c r="L13" s="19">
        <v>34</v>
      </c>
      <c r="M13" s="19">
        <v>34</v>
      </c>
      <c r="N13" s="19">
        <v>35</v>
      </c>
      <c r="O13" s="16">
        <f t="shared" si="1"/>
        <v>409</v>
      </c>
    </row>
    <row r="14" spans="1:15" x14ac:dyDescent="0.25">
      <c r="A14" s="17">
        <f t="shared" si="0"/>
        <v>8</v>
      </c>
      <c r="B14" s="18" t="s">
        <v>24</v>
      </c>
      <c r="C14" s="19">
        <v>14</v>
      </c>
      <c r="D14" s="19">
        <v>14</v>
      </c>
      <c r="E14" s="19">
        <v>14</v>
      </c>
      <c r="F14" s="19">
        <v>14</v>
      </c>
      <c r="G14" s="19">
        <v>14</v>
      </c>
      <c r="H14" s="19">
        <v>14</v>
      </c>
      <c r="I14" s="19">
        <v>14</v>
      </c>
      <c r="J14" s="19">
        <v>14</v>
      </c>
      <c r="K14" s="19">
        <v>14</v>
      </c>
      <c r="L14" s="19">
        <v>14</v>
      </c>
      <c r="M14" s="19">
        <v>14</v>
      </c>
      <c r="N14" s="19">
        <v>13</v>
      </c>
      <c r="O14" s="16">
        <f t="shared" si="1"/>
        <v>167</v>
      </c>
    </row>
    <row r="15" spans="1:15" x14ac:dyDescent="0.25">
      <c r="A15" s="17">
        <f t="shared" si="0"/>
        <v>9</v>
      </c>
      <c r="B15" s="18" t="s">
        <v>25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6">
        <f t="shared" si="1"/>
        <v>0</v>
      </c>
    </row>
    <row r="16" spans="1:15" ht="15.75" thickBot="1" x14ac:dyDescent="0.3">
      <c r="A16" s="20">
        <f t="shared" si="0"/>
        <v>10</v>
      </c>
      <c r="B16" s="21" t="s">
        <v>26</v>
      </c>
      <c r="C16" s="22">
        <v>5317</v>
      </c>
      <c r="D16" s="22">
        <v>5317</v>
      </c>
      <c r="E16" s="22">
        <v>5317</v>
      </c>
      <c r="F16" s="22">
        <v>5317</v>
      </c>
      <c r="G16" s="22">
        <v>5317</v>
      </c>
      <c r="H16" s="22">
        <v>5317</v>
      </c>
      <c r="I16" s="22">
        <v>5317</v>
      </c>
      <c r="J16" s="22">
        <v>5317</v>
      </c>
      <c r="K16" s="22">
        <v>5317</v>
      </c>
      <c r="L16" s="22">
        <v>5317</v>
      </c>
      <c r="M16" s="22">
        <v>5317</v>
      </c>
      <c r="N16" s="22">
        <v>5314</v>
      </c>
      <c r="O16" s="16">
        <f t="shared" si="1"/>
        <v>63801</v>
      </c>
    </row>
    <row r="17" spans="1:15" ht="16.5" thickBot="1" x14ac:dyDescent="0.3">
      <c r="A17" s="23">
        <f t="shared" si="0"/>
        <v>11</v>
      </c>
      <c r="B17" s="10" t="s">
        <v>27</v>
      </c>
      <c r="C17" s="24">
        <f t="shared" ref="C17:O17" si="2">SUM(C8:C16)</f>
        <v>26766</v>
      </c>
      <c r="D17" s="24">
        <f t="shared" si="2"/>
        <v>26766</v>
      </c>
      <c r="E17" s="24">
        <f t="shared" si="2"/>
        <v>26766</v>
      </c>
      <c r="F17" s="24">
        <f t="shared" si="2"/>
        <v>26766</v>
      </c>
      <c r="G17" s="24">
        <f t="shared" si="2"/>
        <v>26766</v>
      </c>
      <c r="H17" s="24">
        <f t="shared" si="2"/>
        <v>26766</v>
      </c>
      <c r="I17" s="24">
        <f t="shared" si="2"/>
        <v>26766</v>
      </c>
      <c r="J17" s="24">
        <f t="shared" si="2"/>
        <v>26766</v>
      </c>
      <c r="K17" s="24">
        <f t="shared" si="2"/>
        <v>26766</v>
      </c>
      <c r="L17" s="24">
        <f t="shared" si="2"/>
        <v>26766</v>
      </c>
      <c r="M17" s="24">
        <f t="shared" si="2"/>
        <v>26766</v>
      </c>
      <c r="N17" s="24">
        <f t="shared" si="2"/>
        <v>26768</v>
      </c>
      <c r="O17" s="25">
        <f t="shared" si="2"/>
        <v>321194</v>
      </c>
    </row>
    <row r="18" spans="1:15" ht="16.5" thickBot="1" x14ac:dyDescent="0.3">
      <c r="A18" s="23">
        <f t="shared" si="0"/>
        <v>12</v>
      </c>
      <c r="B18" s="10" t="s">
        <v>28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</row>
    <row r="19" spans="1:15" x14ac:dyDescent="0.25">
      <c r="A19" s="13">
        <f t="shared" si="0"/>
        <v>13</v>
      </c>
      <c r="B19" s="14" t="s">
        <v>29</v>
      </c>
      <c r="C19" s="15">
        <v>2983</v>
      </c>
      <c r="D19" s="15">
        <v>2983</v>
      </c>
      <c r="E19" s="15">
        <v>2983</v>
      </c>
      <c r="F19" s="15">
        <v>2983</v>
      </c>
      <c r="G19" s="15">
        <v>2983</v>
      </c>
      <c r="H19" s="15">
        <v>2983</v>
      </c>
      <c r="I19" s="15">
        <v>2983</v>
      </c>
      <c r="J19" s="15">
        <v>2983</v>
      </c>
      <c r="K19" s="15">
        <v>2983</v>
      </c>
      <c r="L19" s="15">
        <v>2983</v>
      </c>
      <c r="M19" s="15">
        <v>2983</v>
      </c>
      <c r="N19" s="15">
        <v>2983</v>
      </c>
      <c r="O19" s="16">
        <f t="shared" ref="O19:O27" si="3">SUM(C19:N19)</f>
        <v>35796</v>
      </c>
    </row>
    <row r="20" spans="1:15" x14ac:dyDescent="0.25">
      <c r="A20" s="17">
        <f t="shared" si="0"/>
        <v>14</v>
      </c>
      <c r="B20" s="18" t="s">
        <v>30</v>
      </c>
      <c r="C20" s="19">
        <v>558</v>
      </c>
      <c r="D20" s="19">
        <v>558</v>
      </c>
      <c r="E20" s="19">
        <v>558</v>
      </c>
      <c r="F20" s="19">
        <v>558</v>
      </c>
      <c r="G20" s="19">
        <v>558</v>
      </c>
      <c r="H20" s="19">
        <v>558</v>
      </c>
      <c r="I20" s="19">
        <v>558</v>
      </c>
      <c r="J20" s="19">
        <v>558</v>
      </c>
      <c r="K20" s="19">
        <v>558</v>
      </c>
      <c r="L20" s="19">
        <v>558</v>
      </c>
      <c r="M20" s="19">
        <v>558</v>
      </c>
      <c r="N20" s="19">
        <v>555</v>
      </c>
      <c r="O20" s="16">
        <f t="shared" si="3"/>
        <v>6693</v>
      </c>
    </row>
    <row r="21" spans="1:15" x14ac:dyDescent="0.25">
      <c r="A21" s="17">
        <f t="shared" si="0"/>
        <v>15</v>
      </c>
      <c r="B21" s="18" t="s">
        <v>31</v>
      </c>
      <c r="C21" s="19">
        <v>4560</v>
      </c>
      <c r="D21" s="19">
        <v>4560</v>
      </c>
      <c r="E21" s="19">
        <v>4560</v>
      </c>
      <c r="F21" s="19">
        <v>4560</v>
      </c>
      <c r="G21" s="19">
        <v>4560</v>
      </c>
      <c r="H21" s="19">
        <v>4560</v>
      </c>
      <c r="I21" s="19">
        <v>4560</v>
      </c>
      <c r="J21" s="19">
        <v>4560</v>
      </c>
      <c r="K21" s="19">
        <v>4560</v>
      </c>
      <c r="L21" s="19">
        <v>4560</v>
      </c>
      <c r="M21" s="19">
        <v>4560</v>
      </c>
      <c r="N21" s="19">
        <v>4557</v>
      </c>
      <c r="O21" s="16">
        <f t="shared" si="3"/>
        <v>54717</v>
      </c>
    </row>
    <row r="22" spans="1:15" x14ac:dyDescent="0.25">
      <c r="A22" s="17">
        <f t="shared" si="0"/>
        <v>16</v>
      </c>
      <c r="B22" s="18" t="s">
        <v>32</v>
      </c>
      <c r="C22" s="19">
        <v>976</v>
      </c>
      <c r="D22" s="19">
        <v>976</v>
      </c>
      <c r="E22" s="19">
        <v>976</v>
      </c>
      <c r="F22" s="19">
        <v>976</v>
      </c>
      <c r="G22" s="19">
        <v>976</v>
      </c>
      <c r="H22" s="19">
        <v>976</v>
      </c>
      <c r="I22" s="19">
        <v>976</v>
      </c>
      <c r="J22" s="19">
        <v>976</v>
      </c>
      <c r="K22" s="19">
        <v>976</v>
      </c>
      <c r="L22" s="19">
        <v>976</v>
      </c>
      <c r="M22" s="19">
        <v>976</v>
      </c>
      <c r="N22" s="19">
        <v>979</v>
      </c>
      <c r="O22" s="16">
        <f t="shared" si="3"/>
        <v>11715</v>
      </c>
    </row>
    <row r="23" spans="1:15" x14ac:dyDescent="0.25">
      <c r="A23" s="17">
        <f t="shared" si="0"/>
        <v>17</v>
      </c>
      <c r="B23" s="18" t="s">
        <v>33</v>
      </c>
      <c r="C23" s="19">
        <v>4058</v>
      </c>
      <c r="D23" s="19">
        <v>4058</v>
      </c>
      <c r="E23" s="19">
        <v>4058</v>
      </c>
      <c r="F23" s="19">
        <v>4058</v>
      </c>
      <c r="G23" s="19">
        <v>4058</v>
      </c>
      <c r="H23" s="19">
        <v>4058</v>
      </c>
      <c r="I23" s="19">
        <v>4058</v>
      </c>
      <c r="J23" s="19">
        <v>4058</v>
      </c>
      <c r="K23" s="19">
        <v>4058</v>
      </c>
      <c r="L23" s="19">
        <v>4058</v>
      </c>
      <c r="M23" s="19">
        <v>4058</v>
      </c>
      <c r="N23" s="19">
        <v>4052</v>
      </c>
      <c r="O23" s="16">
        <f t="shared" si="3"/>
        <v>48690</v>
      </c>
    </row>
    <row r="24" spans="1:15" x14ac:dyDescent="0.25">
      <c r="A24" s="17">
        <f t="shared" si="0"/>
        <v>18</v>
      </c>
      <c r="B24" s="18" t="s">
        <v>34</v>
      </c>
      <c r="C24" s="19">
        <v>545</v>
      </c>
      <c r="D24" s="19">
        <v>545</v>
      </c>
      <c r="E24" s="19">
        <v>545</v>
      </c>
      <c r="F24" s="19">
        <v>545</v>
      </c>
      <c r="G24" s="19">
        <v>545</v>
      </c>
      <c r="H24" s="19">
        <v>545</v>
      </c>
      <c r="I24" s="19">
        <v>545</v>
      </c>
      <c r="J24" s="19">
        <v>545</v>
      </c>
      <c r="K24" s="19">
        <v>545</v>
      </c>
      <c r="L24" s="19">
        <v>545</v>
      </c>
      <c r="M24" s="19">
        <v>545</v>
      </c>
      <c r="N24" s="19">
        <v>541</v>
      </c>
      <c r="O24" s="16">
        <f t="shared" si="3"/>
        <v>6536</v>
      </c>
    </row>
    <row r="25" spans="1:15" x14ac:dyDescent="0.25">
      <c r="A25" s="17">
        <f t="shared" si="0"/>
        <v>19</v>
      </c>
      <c r="B25" s="18" t="s">
        <v>35</v>
      </c>
      <c r="C25" s="19">
        <v>7600</v>
      </c>
      <c r="D25" s="19">
        <v>7600</v>
      </c>
      <c r="E25" s="19">
        <v>7600</v>
      </c>
      <c r="F25" s="19">
        <v>7600</v>
      </c>
      <c r="G25" s="19">
        <v>7600</v>
      </c>
      <c r="H25" s="19">
        <v>7600</v>
      </c>
      <c r="I25" s="19">
        <v>7600</v>
      </c>
      <c r="J25" s="19">
        <v>7600</v>
      </c>
      <c r="K25" s="19">
        <v>7600</v>
      </c>
      <c r="L25" s="19">
        <v>7600</v>
      </c>
      <c r="M25" s="19">
        <v>7600</v>
      </c>
      <c r="N25" s="19">
        <v>7592</v>
      </c>
      <c r="O25" s="16">
        <f t="shared" si="3"/>
        <v>91192</v>
      </c>
    </row>
    <row r="26" spans="1:15" x14ac:dyDescent="0.25">
      <c r="A26" s="17">
        <f t="shared" si="0"/>
        <v>20</v>
      </c>
      <c r="B26" s="18" t="s">
        <v>36</v>
      </c>
      <c r="C26" s="19">
        <v>140</v>
      </c>
      <c r="D26" s="19">
        <v>140</v>
      </c>
      <c r="E26" s="19">
        <v>140</v>
      </c>
      <c r="F26" s="19">
        <v>140</v>
      </c>
      <c r="G26" s="19">
        <v>140</v>
      </c>
      <c r="H26" s="19">
        <v>140</v>
      </c>
      <c r="I26" s="19">
        <v>140</v>
      </c>
      <c r="J26" s="19">
        <v>140</v>
      </c>
      <c r="K26" s="19">
        <v>140</v>
      </c>
      <c r="L26" s="19">
        <v>140</v>
      </c>
      <c r="M26" s="19">
        <v>140</v>
      </c>
      <c r="N26" s="19">
        <v>135</v>
      </c>
      <c r="O26" s="16">
        <f t="shared" si="3"/>
        <v>1675</v>
      </c>
    </row>
    <row r="27" spans="1:15" ht="15.75" thickBot="1" x14ac:dyDescent="0.3">
      <c r="A27" s="20">
        <f t="shared" si="0"/>
        <v>21</v>
      </c>
      <c r="B27" s="21" t="s">
        <v>37</v>
      </c>
      <c r="C27" s="22">
        <v>5348</v>
      </c>
      <c r="D27" s="22">
        <v>5348</v>
      </c>
      <c r="E27" s="22">
        <v>5348</v>
      </c>
      <c r="F27" s="22">
        <v>5348</v>
      </c>
      <c r="G27" s="22">
        <v>5348</v>
      </c>
      <c r="H27" s="22">
        <v>5348</v>
      </c>
      <c r="I27" s="22">
        <v>5348</v>
      </c>
      <c r="J27" s="22">
        <v>5348</v>
      </c>
      <c r="K27" s="22">
        <v>5348</v>
      </c>
      <c r="L27" s="22">
        <v>5348</v>
      </c>
      <c r="M27" s="22">
        <v>5348</v>
      </c>
      <c r="N27" s="22">
        <v>5352</v>
      </c>
      <c r="O27" s="16">
        <f t="shared" si="3"/>
        <v>64180</v>
      </c>
    </row>
    <row r="28" spans="1:15" ht="16.5" thickBot="1" x14ac:dyDescent="0.3">
      <c r="A28" s="23">
        <f t="shared" si="0"/>
        <v>22</v>
      </c>
      <c r="B28" s="10" t="s">
        <v>38</v>
      </c>
      <c r="C28" s="24">
        <f t="shared" ref="C28:O28" si="4">SUM(C19:C27)</f>
        <v>26768</v>
      </c>
      <c r="D28" s="24">
        <f t="shared" si="4"/>
        <v>26768</v>
      </c>
      <c r="E28" s="24">
        <f t="shared" si="4"/>
        <v>26768</v>
      </c>
      <c r="F28" s="24">
        <f t="shared" si="4"/>
        <v>26768</v>
      </c>
      <c r="G28" s="24">
        <f t="shared" si="4"/>
        <v>26768</v>
      </c>
      <c r="H28" s="24">
        <f t="shared" si="4"/>
        <v>26768</v>
      </c>
      <c r="I28" s="24">
        <f t="shared" si="4"/>
        <v>26768</v>
      </c>
      <c r="J28" s="24">
        <f t="shared" si="4"/>
        <v>26768</v>
      </c>
      <c r="K28" s="24">
        <f t="shared" si="4"/>
        <v>26768</v>
      </c>
      <c r="L28" s="24">
        <f t="shared" si="4"/>
        <v>26768</v>
      </c>
      <c r="M28" s="24">
        <f t="shared" si="4"/>
        <v>26768</v>
      </c>
      <c r="N28" s="24">
        <f t="shared" si="4"/>
        <v>26746</v>
      </c>
      <c r="O28" s="25">
        <f t="shared" si="4"/>
        <v>321194</v>
      </c>
    </row>
    <row r="29" spans="1:15" ht="16.5" thickBot="1" x14ac:dyDescent="0.3">
      <c r="A29" s="23">
        <f t="shared" si="0"/>
        <v>23</v>
      </c>
      <c r="B29" s="10" t="s">
        <v>39</v>
      </c>
      <c r="C29" s="24">
        <f t="shared" ref="C29:O29" si="5">+C17-C28</f>
        <v>-2</v>
      </c>
      <c r="D29" s="24">
        <f t="shared" si="5"/>
        <v>-2</v>
      </c>
      <c r="E29" s="24">
        <f t="shared" si="5"/>
        <v>-2</v>
      </c>
      <c r="F29" s="24">
        <f t="shared" si="5"/>
        <v>-2</v>
      </c>
      <c r="G29" s="24">
        <f t="shared" si="5"/>
        <v>-2</v>
      </c>
      <c r="H29" s="24">
        <f t="shared" si="5"/>
        <v>-2</v>
      </c>
      <c r="I29" s="24">
        <f t="shared" si="5"/>
        <v>-2</v>
      </c>
      <c r="J29" s="24">
        <f t="shared" si="5"/>
        <v>-2</v>
      </c>
      <c r="K29" s="24">
        <f t="shared" si="5"/>
        <v>-2</v>
      </c>
      <c r="L29" s="24">
        <f t="shared" si="5"/>
        <v>-2</v>
      </c>
      <c r="M29" s="24">
        <f t="shared" si="5"/>
        <v>-2</v>
      </c>
      <c r="N29" s="24">
        <f t="shared" si="5"/>
        <v>22</v>
      </c>
      <c r="O29" s="25">
        <f t="shared" si="5"/>
        <v>0</v>
      </c>
    </row>
  </sheetData>
  <pageMargins left="0.7" right="0.7" top="0.75" bottom="0.75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Munka1!Nyomtatási_terület</vt:lpstr>
      <vt:lpstr>Munka1!Print_Area_0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muszaki</dc:creator>
  <dc:description/>
  <cp:lastModifiedBy>Szűcs Gáborné</cp:lastModifiedBy>
  <cp:revision>2</cp:revision>
  <cp:lastPrinted>2019-02-22T10:20:39Z</cp:lastPrinted>
  <dcterms:created xsi:type="dcterms:W3CDTF">2017-03-20T08:28:04Z</dcterms:created>
  <dcterms:modified xsi:type="dcterms:W3CDTF">2019-02-22T10:20:48Z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