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<sst xmlns="http://schemas.openxmlformats.org/spreadsheetml/2006/main" count="33" uniqueCount="29">
  <si>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</si>
  <si>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</si>
  <si>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</si>
  <si>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</si>
  <si>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</si>
  <si>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</si>
  <si>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</si>
  <si>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</si>
  <si>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</si>
  <si>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</si>
  <si>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</si>
  <si>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</si>
  <si>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</si>
  <si>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</si>
  <si>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</si>
  <si>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</si>
  <si>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</si>
  <si>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</si>
  <si>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</si>
  <si>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</si>
  <si>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</si>
  <si>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</si>
  <si>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</si>
  <si>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</si>
  <si>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</si>
  <si>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</si>
  <si>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</si>
  <si>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</si>
  <si>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az 5/2017.(V.22.)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</si>
</sst>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Y33" sqref="Y32:Y33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24</v>
      </c>
      <c r="H8" s="36" t="s">
        <v>25</v>
      </c>
      <c r="I8" s="36" t="s">
        <v>26</v>
      </c>
      <c r="J8" s="36" t="s">
        <v>27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2">
        <v>20493613</v>
      </c>
      <c r="H9" s="42">
        <v>25698912</v>
      </c>
      <c r="I9" s="43">
        <v>25698912</v>
      </c>
      <c r="J9" s="44">
        <f aca="true" t="shared" si="0" ref="J9:J19"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5"/>
      <c r="H10" s="45">
        <v>6499685</v>
      </c>
      <c r="I10" s="46">
        <v>6499685</v>
      </c>
      <c r="J10" s="44">
        <f t="shared" si="0"/>
        <v>1</v>
      </c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5">
        <v>8742765</v>
      </c>
      <c r="H11" s="45">
        <v>9186110</v>
      </c>
      <c r="I11" s="46">
        <v>7645076</v>
      </c>
      <c r="J11" s="44">
        <f t="shared" si="0"/>
        <v>0.832243027788694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5">
        <v>348353</v>
      </c>
      <c r="H12" s="45">
        <v>857581</v>
      </c>
      <c r="I12" s="46">
        <v>857581</v>
      </c>
      <c r="J12" s="44">
        <f t="shared" si="0"/>
        <v>1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45"/>
      <c r="H13" s="45"/>
      <c r="I13" s="46"/>
      <c r="J13" s="44"/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5"/>
      <c r="H14" s="45"/>
      <c r="I14" s="46"/>
      <c r="J14" s="44"/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5"/>
      <c r="H15" s="45"/>
      <c r="I15" s="46"/>
      <c r="J15" s="44"/>
      <c r="K15" s="31"/>
    </row>
    <row r="16" spans="1:11" ht="13.5" thickBot="1">
      <c r="A16" s="13"/>
      <c r="B16" s="7"/>
      <c r="C16" s="7"/>
      <c r="D16" s="7"/>
      <c r="E16" s="8"/>
      <c r="F16" s="17"/>
      <c r="G16" s="47"/>
      <c r="H16" s="47"/>
      <c r="I16" s="48"/>
      <c r="J16" s="44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9">
        <f>SUM(G9:G16)</f>
        <v>29584731</v>
      </c>
      <c r="H17" s="49">
        <f>SUM(H9:H16)</f>
        <v>42242288</v>
      </c>
      <c r="I17" s="50">
        <f>SUM(I9:I16)</f>
        <v>40701254</v>
      </c>
      <c r="J17" s="44">
        <f t="shared" si="0"/>
        <v>0.963519163545308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51">
        <v>3241466</v>
      </c>
      <c r="H18" s="51">
        <v>4863761</v>
      </c>
      <c r="I18" s="52">
        <v>4863761</v>
      </c>
      <c r="J18" s="44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9">
        <f>G17+G18</f>
        <v>32826197</v>
      </c>
      <c r="H19" s="49">
        <f>H17+H18</f>
        <v>47106049</v>
      </c>
      <c r="I19" s="50">
        <f>I17+I18</f>
        <v>45565015</v>
      </c>
      <c r="J19" s="44">
        <f t="shared" si="0"/>
        <v>0.9672858574914657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24</v>
      </c>
      <c r="H21" s="38" t="s">
        <v>25</v>
      </c>
      <c r="I21" s="41" t="s">
        <v>26</v>
      </c>
      <c r="J21" s="40" t="s">
        <v>27</v>
      </c>
      <c r="K21" s="39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2">
        <v>5384832</v>
      </c>
      <c r="H22" s="42">
        <v>5921557</v>
      </c>
      <c r="I22" s="53">
        <v>5921557</v>
      </c>
      <c r="J22" s="44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5">
        <v>1408167</v>
      </c>
      <c r="H23" s="45">
        <v>1587737</v>
      </c>
      <c r="I23" s="46">
        <v>1587737</v>
      </c>
      <c r="J23" s="44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5">
        <v>13439324</v>
      </c>
      <c r="H24" s="45">
        <v>14507396</v>
      </c>
      <c r="I24" s="46">
        <v>13750875</v>
      </c>
      <c r="J24" s="44">
        <f t="shared" si="1"/>
        <v>0.9478527366317153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5">
        <v>4306663</v>
      </c>
      <c r="H25" s="45">
        <v>4552292</v>
      </c>
      <c r="I25" s="46">
        <v>4552292</v>
      </c>
      <c r="J25" s="44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5">
        <v>7517869</v>
      </c>
      <c r="H26" s="45">
        <v>19556405</v>
      </c>
      <c r="I26" s="46">
        <v>10473937</v>
      </c>
      <c r="J26" s="44">
        <f t="shared" si="1"/>
        <v>0.535575787063113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45"/>
      <c r="H27" s="45">
        <v>211320</v>
      </c>
      <c r="I27" s="46">
        <v>211320</v>
      </c>
      <c r="J27" s="44">
        <f t="shared" si="1"/>
        <v>1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5"/>
      <c r="H28" s="45"/>
      <c r="I28" s="46"/>
      <c r="J28" s="44"/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7"/>
      <c r="H29" s="47"/>
      <c r="I29" s="48"/>
      <c r="J29" s="44"/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9">
        <f>SUM(G22:G29)</f>
        <v>32056855</v>
      </c>
      <c r="H30" s="49">
        <f>SUM(H22:H29)</f>
        <v>46336707</v>
      </c>
      <c r="I30" s="50">
        <f>SUM(I22:I29)</f>
        <v>36497718</v>
      </c>
      <c r="J30" s="44">
        <f t="shared" si="1"/>
        <v>0.7876631802946205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51">
        <v>769342</v>
      </c>
      <c r="H31" s="54">
        <v>769342</v>
      </c>
      <c r="I31" s="55">
        <v>769342</v>
      </c>
      <c r="J31" s="44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9">
        <f>G30+G31</f>
        <v>32826197</v>
      </c>
      <c r="H32" s="49">
        <f>H30+H31</f>
        <v>47106049</v>
      </c>
      <c r="I32" s="50">
        <f>I30+I31</f>
        <v>37267060</v>
      </c>
      <c r="J32" s="44">
        <f t="shared" si="1"/>
        <v>0.7911310923147047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2017-05-25T11:46:02Z</dcterms:modified>
  <cp:category/>
  <cp:version/>
  <cp:contentType/>
  <cp:contentStatus/>
</cp:coreProperties>
</file>