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1025"/>
  </bookViews>
  <sheets>
    <sheet name="1.mellékl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63" i="1"/>
  <c r="E62" i="1"/>
  <c r="E61" i="1"/>
  <c r="E60" i="1"/>
  <c r="E53" i="1"/>
  <c r="E52" i="1"/>
  <c r="E50" i="1"/>
  <c r="E49" i="1"/>
  <c r="E46" i="1"/>
  <c r="E45" i="1"/>
  <c r="E44" i="1"/>
  <c r="E43" i="1"/>
  <c r="E42" i="1"/>
  <c r="E41" i="1"/>
  <c r="E40" i="1"/>
  <c r="E39" i="1"/>
  <c r="E38" i="1"/>
  <c r="E37" i="1"/>
  <c r="E36" i="1"/>
  <c r="E35" i="1"/>
  <c r="E31" i="1"/>
  <c r="E30" i="1"/>
  <c r="E28" i="1"/>
  <c r="E26" i="1"/>
  <c r="E23" i="1"/>
  <c r="E20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<sst xmlns="http://schemas.openxmlformats.org/spreadsheetml/2006/main" count="67" uniqueCount="57">
  <si>
    <t>Megnevezés</t>
  </si>
  <si>
    <t>Eredeti előirányzat</t>
  </si>
  <si>
    <t>Módosított előirányzat</t>
  </si>
  <si>
    <t>Teljesítés</t>
  </si>
  <si>
    <t>Teljesítés %-a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</si>
  <si>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</si>
  <si>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</si>
  <si>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</si>
  <si>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</si>
  <si>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</si>
  <si>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</si>
  <si>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</si>
  <si>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</si>
  <si>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</si>
  <si>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</si>
  <si>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ebből: társadalombiztosítás pénzügyi alapjai (B16)</t>
  </si>
  <si>
    <t>ebből: helyi önkormányzatok és költségvetési szerveik (B16)</t>
  </si>
  <si>
    <t>Működési célú támogatások államháztartáson belülről (=07+...+10+21+32) (B1)</t>
  </si>
  <si>
    <t>Egyéb felhalmozási célú támogatások bevételei államháztartáson belülről (=69+…+78) (B25)</t>
  </si>
  <si>
    <t>Felhalmozási célú támogatások államháztartáson belülről (=44+45+46+57+68) (B2)</t>
  </si>
  <si>
    <t>Vagyoni tipusú adók (=110+…+115) (B34)</t>
  </si>
  <si>
    <t>ebből: építményadó  (B34)</t>
  </si>
  <si>
    <t>ebből: magánszemélyek kommunális adója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</si>
  <si>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</si>
  <si>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</si>
  <si>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</si>
  <si>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ebből: belföldi gépjárművek adójának a helyi önkormányzatot megillető része (B354)</t>
  </si>
  <si>
    <t>Termékek és szolgáltatások adói (=116+139+143+144+149)  (B35)</t>
  </si>
  <si>
    <t>Egyéb közhatalmi bevételek (&gt;=169+…+185) (B36)</t>
  </si>
  <si>
    <t>ebből: egyéb bírság (B36)</t>
  </si>
  <si>
    <t>ebből: vagyoni típusú települési adók (B36)</t>
  </si>
  <si>
    <t>ebből: egyéb települési adók (B36)</t>
  </si>
  <si>
    <t>Közhatalmi bevételek (=93+94+104+109+167+168) (B3)</t>
  </si>
  <si>
    <t>Szolgáltatások ellenértéke (&gt;=189+190) (B402)</t>
  </si>
  <si>
    <t>Tulajdonosi bevételek (&gt;=194+…+199) (B404)</t>
  </si>
  <si>
    <t>Ellátási díjak (B405)</t>
  </si>
  <si>
    <t>Egyéb kapott (járó) kamatok és kamatjellegű bevételek (&gt;=207+208) (B4082)</t>
  </si>
  <si>
    <t>Kamatbevételek és más nyereségjellegű bevételek (=203+206) (B408)</t>
  </si>
  <si>
    <t>Biztosító által fizetett kártérítés (B410)</t>
  </si>
  <si>
    <t>Egyéb működési bevételek (&gt;=220+221) (B411)</t>
  </si>
  <si>
    <t>Működési bevételek (=187+188+191+193+200+…+202+209+217+218+219) (B4)</t>
  </si>
  <si>
    <t>Ingatlanok értékesítése (&gt;=226) (B52)</t>
  </si>
  <si>
    <t>Felhalmozási bevételek (=223+225+227+228+230) (B5)</t>
  </si>
  <si>
    <t>Egyéb működési célú átvett pénzeszközök (=246…+256) (B65)</t>
  </si>
  <si>
    <t>ebből: nonprofit gazdasági társaságok (B65)</t>
  </si>
  <si>
    <t>ebből: egyéb vállalkozások (B65)</t>
  </si>
  <si>
    <t>Működési célú átvett pénzeszközök (=232+...+235+245) (B6)</t>
  </si>
  <si>
    <t>Egyéb felhalmozási célú átvett pénzeszközök (=272+…+282) (B75)</t>
  </si>
  <si>
    <t>ebből: egyéb civil szervezetek (B75)</t>
  </si>
  <si>
    <t>Felhalmozási célú átvett pénzeszközök (=258+…+261+271) (B7)</t>
  </si>
  <si>
    <t>Költségvetési bevételek (=43+79+186+222+231+257+283) (B1-B7)</t>
  </si>
  <si>
    <t>1.melléklet</t>
  </si>
  <si>
    <t>Az önkormányzat költségvetési bevételei</t>
  </si>
  <si>
    <t>Tapsony Községi Önkormányzat</t>
  </si>
  <si>
    <t>Értéktípus: Forint</t>
  </si>
  <si>
    <t>Tapsony Községi Önkormányzat Óvodája</t>
  </si>
  <si>
    <t>a   4/2019. (V.29) 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</si>
</sst>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</cellXfs>
  <cellStyles count="2">
    <cellStyle name="Normál" xfId="0" builtinId="0"/>
    <cellStyle name="Normal_KTRSZJ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workbookViewId="0">
      <selection activeCell="A2" sqref="A2:E2"/>
    </sheetView>
  </sheetViews>
  <sheetFormatPr defaultRowHeight="15" x14ac:dyDescent="0.25"/>
  <cols>
    <col min="1" max="1" width="42.140625" customWidth="1"/>
    <col min="2" max="4" width="12.28515625" customWidth="1"/>
    <col min="5" max="5" width="8" customWidth="1"/>
  </cols>
  <sheetData>
    <row r="1" spans="1:5" s="2" customFormat="1" ht="15.75" x14ac:dyDescent="0.25">
      <c r="A1" s="11" t="s">
        <v>51</v>
      </c>
      <c r="B1" s="11"/>
      <c r="C1" s="11"/>
      <c r="D1" s="11"/>
      <c r="E1" s="11"/>
    </row>
    <row r="2" spans="1:5" s="2" customFormat="1" ht="15.75" x14ac:dyDescent="0.25">
      <c r="A2" s="12" t="s">
        <v>56</v>
      </c>
      <c r="B2" s="12"/>
      <c r="C2" s="12"/>
      <c r="D2" s="12"/>
      <c r="E2" s="12"/>
    </row>
    <row r="3" spans="1:5" s="2" customFormat="1" ht="15.75" x14ac:dyDescent="0.25">
      <c r="A3" s="12" t="s">
        <v>52</v>
      </c>
      <c r="B3" s="12"/>
      <c r="C3" s="12"/>
      <c r="D3" s="12"/>
      <c r="E3" s="12"/>
    </row>
    <row r="4" spans="1:5" s="3" customFormat="1" ht="15.75" x14ac:dyDescent="0.25"/>
    <row r="5" spans="1:5" s="2" customFormat="1" ht="15" customHeight="1" x14ac:dyDescent="0.25">
      <c r="A5" s="12" t="s">
        <v>53</v>
      </c>
      <c r="B5" s="12"/>
      <c r="C5" s="12"/>
      <c r="D5" s="12"/>
      <c r="E5" s="12"/>
    </row>
    <row r="6" spans="1:5" s="2" customFormat="1" ht="15" customHeight="1" x14ac:dyDescent="0.25">
      <c r="A6" s="13" t="s">
        <v>54</v>
      </c>
      <c r="B6" s="13"/>
      <c r="C6" s="13"/>
      <c r="D6" s="13"/>
      <c r="E6" s="13"/>
    </row>
    <row r="7" spans="1:5" s="2" customFormat="1" ht="50.1" customHeight="1" x14ac:dyDescent="0.25">
      <c r="A7" s="1" t="s">
        <v>0</v>
      </c>
      <c r="B7" s="1" t="s">
        <v>1</v>
      </c>
      <c r="C7" s="1" t="s">
        <v>2</v>
      </c>
      <c r="D7" s="1" t="s">
        <v>3</v>
      </c>
      <c r="E7" s="10" t="s">
        <v>4</v>
      </c>
    </row>
    <row r="8" spans="1:5" s="2" customFormat="1" ht="50.1" customHeight="1" x14ac:dyDescent="0.25">
      <c r="A8" s="4" t="s">
        <v>5</v>
      </c>
      <c r="B8" s="5">
        <v>6378985</v>
      </c>
      <c r="C8" s="5">
        <v>6394113</v>
      </c>
      <c r="D8" s="5">
        <v>6394113</v>
      </c>
      <c r="E8" s="6">
        <f>(D8/C8)*100</f>
        <v>100</v>
      </c>
    </row>
    <row r="9" spans="1:5" s="2" customFormat="1" ht="50.1" customHeight="1" x14ac:dyDescent="0.25">
      <c r="A9" s="4" t="s">
        <v>6</v>
      </c>
      <c r="B9" s="5">
        <v>14204466</v>
      </c>
      <c r="C9" s="5">
        <v>14204466</v>
      </c>
      <c r="D9" s="5">
        <v>14204466</v>
      </c>
      <c r="E9" s="6">
        <f t="shared" ref="E9:E53" si="0">(D9/C9)*100</f>
        <v>100</v>
      </c>
    </row>
    <row r="10" spans="1:5" s="2" customFormat="1" ht="50.1" customHeight="1" x14ac:dyDescent="0.25">
      <c r="A10" s="4" t="s">
        <v>7</v>
      </c>
      <c r="B10" s="5">
        <v>6704688</v>
      </c>
      <c r="C10" s="5">
        <v>6706472</v>
      </c>
      <c r="D10" s="5">
        <v>6706472</v>
      </c>
      <c r="E10" s="6">
        <f t="shared" si="0"/>
        <v>100</v>
      </c>
    </row>
    <row r="11" spans="1:5" s="2" customFormat="1" ht="50.1" customHeight="1" x14ac:dyDescent="0.25">
      <c r="A11" s="4" t="s">
        <v>8</v>
      </c>
      <c r="B11" s="5">
        <v>1800000</v>
      </c>
      <c r="C11" s="5">
        <v>1800000</v>
      </c>
      <c r="D11" s="5">
        <v>1800000</v>
      </c>
      <c r="E11" s="6">
        <f t="shared" si="0"/>
        <v>100</v>
      </c>
    </row>
    <row r="12" spans="1:5" s="2" customFormat="1" ht="50.1" customHeight="1" x14ac:dyDescent="0.25">
      <c r="A12" s="4" t="s">
        <v>9</v>
      </c>
      <c r="B12" s="5">
        <v>13981450</v>
      </c>
      <c r="C12" s="5">
        <v>9527407</v>
      </c>
      <c r="D12" s="5">
        <v>9527407</v>
      </c>
      <c r="E12" s="6">
        <f t="shared" si="0"/>
        <v>100</v>
      </c>
    </row>
    <row r="13" spans="1:5" s="2" customFormat="1" ht="50.1" customHeight="1" x14ac:dyDescent="0.25">
      <c r="A13" s="4" t="s">
        <v>10</v>
      </c>
      <c r="B13" s="5">
        <v>0</v>
      </c>
      <c r="C13" s="5">
        <v>5820</v>
      </c>
      <c r="D13" s="5">
        <v>5820</v>
      </c>
      <c r="E13" s="6">
        <f t="shared" si="0"/>
        <v>100</v>
      </c>
    </row>
    <row r="14" spans="1:5" s="2" customFormat="1" ht="50.1" customHeight="1" x14ac:dyDescent="0.25">
      <c r="A14" s="4" t="s">
        <v>11</v>
      </c>
      <c r="B14" s="5">
        <v>43069589</v>
      </c>
      <c r="C14" s="5">
        <v>38638278</v>
      </c>
      <c r="D14" s="5">
        <v>38638278</v>
      </c>
      <c r="E14" s="6">
        <f t="shared" si="0"/>
        <v>100</v>
      </c>
    </row>
    <row r="15" spans="1:5" s="2" customFormat="1" ht="50.1" customHeight="1" x14ac:dyDescent="0.25">
      <c r="A15" s="4" t="s">
        <v>12</v>
      </c>
      <c r="B15" s="5">
        <v>15146800</v>
      </c>
      <c r="C15" s="5">
        <v>19857162</v>
      </c>
      <c r="D15" s="5">
        <v>19857162</v>
      </c>
      <c r="E15" s="6">
        <f t="shared" si="0"/>
        <v>100</v>
      </c>
    </row>
    <row r="16" spans="1:5" s="2" customFormat="1" ht="50.1" customHeight="1" x14ac:dyDescent="0.25">
      <c r="A16" s="4" t="s">
        <v>13</v>
      </c>
      <c r="B16" s="5">
        <v>0</v>
      </c>
      <c r="C16" s="5">
        <v>0</v>
      </c>
      <c r="D16" s="5">
        <v>532500</v>
      </c>
      <c r="E16" s="6"/>
    </row>
    <row r="17" spans="1:5" s="2" customFormat="1" ht="50.1" customHeight="1" x14ac:dyDescent="0.25">
      <c r="A17" s="4" t="s">
        <v>14</v>
      </c>
      <c r="B17" s="5">
        <v>0</v>
      </c>
      <c r="C17" s="5">
        <v>0</v>
      </c>
      <c r="D17" s="5">
        <v>2279377</v>
      </c>
      <c r="E17" s="6"/>
    </row>
    <row r="18" spans="1:5" s="2" customFormat="1" ht="50.1" customHeight="1" x14ac:dyDescent="0.25">
      <c r="A18" s="4" t="s">
        <v>15</v>
      </c>
      <c r="B18" s="5">
        <v>0</v>
      </c>
      <c r="C18" s="5">
        <v>0</v>
      </c>
      <c r="D18" s="5">
        <v>3768600</v>
      </c>
      <c r="E18" s="6"/>
    </row>
    <row r="19" spans="1:5" s="2" customFormat="1" ht="50.1" customHeight="1" x14ac:dyDescent="0.25">
      <c r="A19" s="4" t="s">
        <v>16</v>
      </c>
      <c r="B19" s="5">
        <v>0</v>
      </c>
      <c r="C19" s="5">
        <v>0</v>
      </c>
      <c r="D19" s="5">
        <v>13276685</v>
      </c>
      <c r="E19" s="6"/>
    </row>
    <row r="20" spans="1:5" s="2" customFormat="1" ht="50.1" customHeight="1" x14ac:dyDescent="0.25">
      <c r="A20" s="7" t="s">
        <v>17</v>
      </c>
      <c r="B20" s="8">
        <v>58216389</v>
      </c>
      <c r="C20" s="8">
        <v>58495440</v>
      </c>
      <c r="D20" s="8">
        <v>58495440</v>
      </c>
      <c r="E20" s="6">
        <f t="shared" si="0"/>
        <v>100</v>
      </c>
    </row>
    <row r="21" spans="1:5" s="2" customFormat="1" ht="50.1" customHeight="1" x14ac:dyDescent="0.25">
      <c r="A21" s="4" t="s">
        <v>18</v>
      </c>
      <c r="B21" s="5">
        <v>41169513</v>
      </c>
      <c r="C21" s="5">
        <v>0</v>
      </c>
      <c r="D21" s="5">
        <v>0</v>
      </c>
      <c r="E21" s="6"/>
    </row>
    <row r="22" spans="1:5" s="2" customFormat="1" ht="50.1" customHeight="1" x14ac:dyDescent="0.25">
      <c r="A22" s="7" t="s">
        <v>19</v>
      </c>
      <c r="B22" s="8">
        <v>41169513</v>
      </c>
      <c r="C22" s="8">
        <v>0</v>
      </c>
      <c r="D22" s="8">
        <v>0</v>
      </c>
      <c r="E22" s="6"/>
    </row>
    <row r="23" spans="1:5" s="2" customFormat="1" ht="50.1" customHeight="1" x14ac:dyDescent="0.25">
      <c r="A23" s="4" t="s">
        <v>20</v>
      </c>
      <c r="B23" s="5">
        <v>4000000</v>
      </c>
      <c r="C23" s="5">
        <v>3653727</v>
      </c>
      <c r="D23" s="5">
        <v>3653727</v>
      </c>
      <c r="E23" s="6">
        <f t="shared" si="0"/>
        <v>100</v>
      </c>
    </row>
    <row r="24" spans="1:5" s="2" customFormat="1" ht="50.1" customHeight="1" x14ac:dyDescent="0.25">
      <c r="A24" s="4" t="s">
        <v>21</v>
      </c>
      <c r="B24" s="5">
        <v>0</v>
      </c>
      <c r="C24" s="5">
        <v>0</v>
      </c>
      <c r="D24" s="5">
        <v>1474100</v>
      </c>
      <c r="E24" s="6"/>
    </row>
    <row r="25" spans="1:5" s="2" customFormat="1" ht="50.1" customHeight="1" x14ac:dyDescent="0.25">
      <c r="A25" s="4" t="s">
        <v>22</v>
      </c>
      <c r="B25" s="5">
        <v>0</v>
      </c>
      <c r="C25" s="5">
        <v>0</v>
      </c>
      <c r="D25" s="5">
        <v>2179627</v>
      </c>
      <c r="E25" s="6"/>
    </row>
    <row r="26" spans="1:5" s="2" customFormat="1" ht="50.1" customHeight="1" x14ac:dyDescent="0.25">
      <c r="A26" s="4" t="s">
        <v>23</v>
      </c>
      <c r="B26" s="5">
        <v>24150000</v>
      </c>
      <c r="C26" s="5">
        <v>20973225</v>
      </c>
      <c r="D26" s="5">
        <v>20973225</v>
      </c>
      <c r="E26" s="6">
        <f t="shared" si="0"/>
        <v>100</v>
      </c>
    </row>
    <row r="27" spans="1:5" s="2" customFormat="1" ht="50.1" customHeight="1" x14ac:dyDescent="0.25">
      <c r="A27" s="4" t="s">
        <v>24</v>
      </c>
      <c r="B27" s="5">
        <v>0</v>
      </c>
      <c r="C27" s="5">
        <v>0</v>
      </c>
      <c r="D27" s="5">
        <v>20973225</v>
      </c>
      <c r="E27" s="6"/>
    </row>
    <row r="28" spans="1:5" s="2" customFormat="1" ht="50.1" customHeight="1" x14ac:dyDescent="0.25">
      <c r="A28" s="4" t="s">
        <v>25</v>
      </c>
      <c r="B28" s="5">
        <v>1150000</v>
      </c>
      <c r="C28" s="5">
        <v>1262172</v>
      </c>
      <c r="D28" s="5">
        <v>1262172</v>
      </c>
      <c r="E28" s="6">
        <f t="shared" si="0"/>
        <v>100</v>
      </c>
    </row>
    <row r="29" spans="1:5" s="2" customFormat="1" ht="50.1" customHeight="1" x14ac:dyDescent="0.25">
      <c r="A29" s="4" t="s">
        <v>26</v>
      </c>
      <c r="B29" s="5">
        <v>0</v>
      </c>
      <c r="C29" s="5">
        <v>0</v>
      </c>
      <c r="D29" s="5">
        <v>1262172</v>
      </c>
      <c r="E29" s="6"/>
    </row>
    <row r="30" spans="1:5" s="2" customFormat="1" ht="50.1" customHeight="1" x14ac:dyDescent="0.25">
      <c r="A30" s="4" t="s">
        <v>27</v>
      </c>
      <c r="B30" s="5">
        <v>25300000</v>
      </c>
      <c r="C30" s="5">
        <v>22235397</v>
      </c>
      <c r="D30" s="5">
        <v>22235397</v>
      </c>
      <c r="E30" s="6">
        <f t="shared" si="0"/>
        <v>100</v>
      </c>
    </row>
    <row r="31" spans="1:5" s="2" customFormat="1" ht="50.1" customHeight="1" x14ac:dyDescent="0.25">
      <c r="A31" s="4" t="s">
        <v>28</v>
      </c>
      <c r="B31" s="5">
        <v>0</v>
      </c>
      <c r="C31" s="5">
        <v>42434</v>
      </c>
      <c r="D31" s="5">
        <v>42434</v>
      </c>
      <c r="E31" s="6">
        <f t="shared" si="0"/>
        <v>100</v>
      </c>
    </row>
    <row r="32" spans="1:5" s="2" customFormat="1" ht="50.1" customHeight="1" x14ac:dyDescent="0.25">
      <c r="A32" s="4" t="s">
        <v>29</v>
      </c>
      <c r="B32" s="5">
        <v>0</v>
      </c>
      <c r="C32" s="5">
        <v>0</v>
      </c>
      <c r="D32" s="5">
        <v>40010</v>
      </c>
      <c r="E32" s="6"/>
    </row>
    <row r="33" spans="1:5" s="2" customFormat="1" ht="50.1" customHeight="1" x14ac:dyDescent="0.25">
      <c r="A33" s="4" t="s">
        <v>30</v>
      </c>
      <c r="B33" s="5">
        <v>0</v>
      </c>
      <c r="C33" s="5">
        <v>0</v>
      </c>
      <c r="D33" s="5">
        <v>2154</v>
      </c>
      <c r="E33" s="6"/>
    </row>
    <row r="34" spans="1:5" s="2" customFormat="1" ht="50.1" customHeight="1" x14ac:dyDescent="0.25">
      <c r="A34" s="4" t="s">
        <v>31</v>
      </c>
      <c r="B34" s="5">
        <v>0</v>
      </c>
      <c r="C34" s="5">
        <v>0</v>
      </c>
      <c r="D34" s="5">
        <v>270</v>
      </c>
      <c r="E34" s="6"/>
    </row>
    <row r="35" spans="1:5" s="2" customFormat="1" ht="50.1" customHeight="1" x14ac:dyDescent="0.25">
      <c r="A35" s="7" t="s">
        <v>32</v>
      </c>
      <c r="B35" s="8">
        <v>29300000</v>
      </c>
      <c r="C35" s="8">
        <v>25931558</v>
      </c>
      <c r="D35" s="8">
        <v>25931558</v>
      </c>
      <c r="E35" s="6">
        <f t="shared" si="0"/>
        <v>100</v>
      </c>
    </row>
    <row r="36" spans="1:5" s="2" customFormat="1" ht="50.1" customHeight="1" x14ac:dyDescent="0.25">
      <c r="A36" s="4" t="s">
        <v>33</v>
      </c>
      <c r="B36" s="5">
        <v>0</v>
      </c>
      <c r="C36" s="5">
        <v>7000</v>
      </c>
      <c r="D36" s="5">
        <v>7000</v>
      </c>
      <c r="E36" s="6">
        <f t="shared" si="0"/>
        <v>100</v>
      </c>
    </row>
    <row r="37" spans="1:5" s="2" customFormat="1" ht="50.1" customHeight="1" x14ac:dyDescent="0.25">
      <c r="A37" s="4" t="s">
        <v>34</v>
      </c>
      <c r="B37" s="5">
        <v>2900000</v>
      </c>
      <c r="C37" s="5">
        <v>2797021</v>
      </c>
      <c r="D37" s="5">
        <v>2797021</v>
      </c>
      <c r="E37" s="6">
        <f t="shared" si="0"/>
        <v>100</v>
      </c>
    </row>
    <row r="38" spans="1:5" s="2" customFormat="1" ht="50.1" customHeight="1" x14ac:dyDescent="0.25">
      <c r="A38" s="4" t="s">
        <v>35</v>
      </c>
      <c r="B38" s="5">
        <v>3250000</v>
      </c>
      <c r="C38" s="5">
        <v>3261000</v>
      </c>
      <c r="D38" s="5">
        <v>3261000</v>
      </c>
      <c r="E38" s="6">
        <f t="shared" si="0"/>
        <v>100</v>
      </c>
    </row>
    <row r="39" spans="1:5" s="2" customFormat="1" ht="50.1" customHeight="1" x14ac:dyDescent="0.25">
      <c r="A39" s="4" t="s">
        <v>36</v>
      </c>
      <c r="B39" s="5">
        <v>500</v>
      </c>
      <c r="C39" s="5">
        <v>38</v>
      </c>
      <c r="D39" s="5">
        <v>38</v>
      </c>
      <c r="E39" s="6">
        <f t="shared" si="0"/>
        <v>100</v>
      </c>
    </row>
    <row r="40" spans="1:5" s="2" customFormat="1" ht="50.1" customHeight="1" x14ac:dyDescent="0.25">
      <c r="A40" s="4" t="s">
        <v>37</v>
      </c>
      <c r="B40" s="5">
        <v>500</v>
      </c>
      <c r="C40" s="5">
        <v>38</v>
      </c>
      <c r="D40" s="5">
        <v>38</v>
      </c>
      <c r="E40" s="6">
        <f t="shared" si="0"/>
        <v>100</v>
      </c>
    </row>
    <row r="41" spans="1:5" s="2" customFormat="1" ht="50.1" customHeight="1" x14ac:dyDescent="0.25">
      <c r="A41" s="4" t="s">
        <v>38</v>
      </c>
      <c r="B41" s="5">
        <v>0</v>
      </c>
      <c r="C41" s="5">
        <v>27980</v>
      </c>
      <c r="D41" s="5">
        <v>27980</v>
      </c>
      <c r="E41" s="6">
        <f t="shared" si="0"/>
        <v>100</v>
      </c>
    </row>
    <row r="42" spans="1:5" s="2" customFormat="1" ht="50.1" customHeight="1" x14ac:dyDescent="0.25">
      <c r="A42" s="4" t="s">
        <v>39</v>
      </c>
      <c r="B42" s="5">
        <v>0</v>
      </c>
      <c r="C42" s="5">
        <v>57291</v>
      </c>
      <c r="D42" s="5">
        <v>57291</v>
      </c>
      <c r="E42" s="6">
        <f t="shared" si="0"/>
        <v>100</v>
      </c>
    </row>
    <row r="43" spans="1:5" s="2" customFormat="1" ht="50.1" customHeight="1" x14ac:dyDescent="0.25">
      <c r="A43" s="7" t="s">
        <v>40</v>
      </c>
      <c r="B43" s="8">
        <v>6150500</v>
      </c>
      <c r="C43" s="8">
        <v>6150330</v>
      </c>
      <c r="D43" s="8">
        <v>6150330</v>
      </c>
      <c r="E43" s="6">
        <f t="shared" si="0"/>
        <v>100</v>
      </c>
    </row>
    <row r="44" spans="1:5" s="2" customFormat="1" ht="50.1" customHeight="1" x14ac:dyDescent="0.25">
      <c r="A44" s="4" t="s">
        <v>41</v>
      </c>
      <c r="B44" s="5">
        <v>0</v>
      </c>
      <c r="C44" s="5">
        <v>2127500</v>
      </c>
      <c r="D44" s="5">
        <v>2127500</v>
      </c>
      <c r="E44" s="6">
        <f t="shared" si="0"/>
        <v>100</v>
      </c>
    </row>
    <row r="45" spans="1:5" s="2" customFormat="1" ht="50.1" customHeight="1" x14ac:dyDescent="0.25">
      <c r="A45" s="7" t="s">
        <v>42</v>
      </c>
      <c r="B45" s="8">
        <v>0</v>
      </c>
      <c r="C45" s="8">
        <v>2127500</v>
      </c>
      <c r="D45" s="8">
        <v>2127500</v>
      </c>
      <c r="E45" s="6">
        <f t="shared" si="0"/>
        <v>100</v>
      </c>
    </row>
    <row r="46" spans="1:5" s="2" customFormat="1" ht="50.1" customHeight="1" x14ac:dyDescent="0.25">
      <c r="A46" s="4" t="s">
        <v>43</v>
      </c>
      <c r="B46" s="5">
        <v>0</v>
      </c>
      <c r="C46" s="5">
        <v>200270</v>
      </c>
      <c r="D46" s="5">
        <v>200270</v>
      </c>
      <c r="E46" s="6">
        <f t="shared" si="0"/>
        <v>100</v>
      </c>
    </row>
    <row r="47" spans="1:5" s="2" customFormat="1" ht="50.1" customHeight="1" x14ac:dyDescent="0.25">
      <c r="A47" s="4" t="s">
        <v>44</v>
      </c>
      <c r="B47" s="5">
        <v>0</v>
      </c>
      <c r="C47" s="5">
        <v>0</v>
      </c>
      <c r="D47" s="5">
        <v>191300</v>
      </c>
      <c r="E47" s="6"/>
    </row>
    <row r="48" spans="1:5" s="2" customFormat="1" ht="50.1" customHeight="1" x14ac:dyDescent="0.25">
      <c r="A48" s="4" t="s">
        <v>45</v>
      </c>
      <c r="B48" s="5">
        <v>0</v>
      </c>
      <c r="C48" s="5">
        <v>0</v>
      </c>
      <c r="D48" s="5">
        <v>8970</v>
      </c>
      <c r="E48" s="6"/>
    </row>
    <row r="49" spans="1:5" s="2" customFormat="1" ht="50.1" customHeight="1" x14ac:dyDescent="0.25">
      <c r="A49" s="7" t="s">
        <v>46</v>
      </c>
      <c r="B49" s="8">
        <v>0</v>
      </c>
      <c r="C49" s="8">
        <v>200270</v>
      </c>
      <c r="D49" s="8">
        <v>200270</v>
      </c>
      <c r="E49" s="6">
        <f t="shared" si="0"/>
        <v>100</v>
      </c>
    </row>
    <row r="50" spans="1:5" s="2" customFormat="1" ht="50.1" customHeight="1" x14ac:dyDescent="0.25">
      <c r="A50" s="4" t="s">
        <v>47</v>
      </c>
      <c r="B50" s="5">
        <v>100000</v>
      </c>
      <c r="C50" s="5">
        <v>257180</v>
      </c>
      <c r="D50" s="5">
        <v>257180</v>
      </c>
      <c r="E50" s="6">
        <f t="shared" si="0"/>
        <v>100</v>
      </c>
    </row>
    <row r="51" spans="1:5" s="2" customFormat="1" ht="50.1" customHeight="1" x14ac:dyDescent="0.25">
      <c r="A51" s="4" t="s">
        <v>48</v>
      </c>
      <c r="B51" s="5">
        <v>0</v>
      </c>
      <c r="C51" s="5">
        <v>0</v>
      </c>
      <c r="D51" s="5">
        <v>257180</v>
      </c>
      <c r="E51" s="6"/>
    </row>
    <row r="52" spans="1:5" s="2" customFormat="1" ht="50.1" customHeight="1" x14ac:dyDescent="0.25">
      <c r="A52" s="7" t="s">
        <v>49</v>
      </c>
      <c r="B52" s="8">
        <v>100000</v>
      </c>
      <c r="C52" s="8">
        <v>257180</v>
      </c>
      <c r="D52" s="8">
        <v>257180</v>
      </c>
      <c r="E52" s="6">
        <f t="shared" si="0"/>
        <v>100</v>
      </c>
    </row>
    <row r="53" spans="1:5" s="2" customFormat="1" ht="50.1" customHeight="1" x14ac:dyDescent="0.25">
      <c r="A53" s="7" t="s">
        <v>50</v>
      </c>
      <c r="B53" s="8">
        <v>134936402</v>
      </c>
      <c r="C53" s="8">
        <v>93162278</v>
      </c>
      <c r="D53" s="8">
        <v>93162278</v>
      </c>
      <c r="E53" s="6">
        <f t="shared" si="0"/>
        <v>100</v>
      </c>
    </row>
    <row r="54" spans="1:5" s="2" customFormat="1" ht="39.950000000000003" customHeight="1" x14ac:dyDescent="0.25"/>
    <row r="55" spans="1:5" s="2" customFormat="1" ht="39.950000000000003" customHeight="1" x14ac:dyDescent="0.25"/>
    <row r="56" spans="1:5" s="2" customFormat="1" ht="20.45" customHeight="1" x14ac:dyDescent="0.25">
      <c r="A56" s="14" t="s">
        <v>55</v>
      </c>
      <c r="B56" s="14"/>
      <c r="C56" s="14"/>
      <c r="D56" s="14"/>
      <c r="E56" s="14"/>
    </row>
    <row r="57" spans="1:5" s="2" customFormat="1" ht="12.75" customHeight="1" x14ac:dyDescent="0.25">
      <c r="A57" s="9"/>
      <c r="B57" s="9"/>
      <c r="C57" s="9"/>
      <c r="D57" s="9"/>
      <c r="E57" s="9"/>
    </row>
    <row r="58" spans="1:5" s="2" customFormat="1" ht="15.75" x14ac:dyDescent="0.25">
      <c r="A58" s="13" t="s">
        <v>54</v>
      </c>
      <c r="B58" s="13"/>
      <c r="C58" s="13"/>
      <c r="D58" s="13"/>
      <c r="E58" s="13"/>
    </row>
    <row r="59" spans="1:5" s="2" customFormat="1" ht="50.1" customHeight="1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</row>
    <row r="60" spans="1:5" s="2" customFormat="1" ht="50.1" customHeight="1" x14ac:dyDescent="0.25">
      <c r="A60" s="4" t="s">
        <v>38</v>
      </c>
      <c r="B60" s="5">
        <v>0</v>
      </c>
      <c r="C60" s="5">
        <v>5030</v>
      </c>
      <c r="D60" s="5">
        <v>5030</v>
      </c>
      <c r="E60" s="5">
        <f>(D60/C60)*100</f>
        <v>100</v>
      </c>
    </row>
    <row r="61" spans="1:5" s="2" customFormat="1" ht="50.1" customHeight="1" x14ac:dyDescent="0.25">
      <c r="A61" s="4" t="s">
        <v>39</v>
      </c>
      <c r="B61" s="5">
        <v>0</v>
      </c>
      <c r="C61" s="5">
        <v>3855</v>
      </c>
      <c r="D61" s="5">
        <v>3855</v>
      </c>
      <c r="E61" s="5">
        <f>(D61/C61)*100</f>
        <v>100</v>
      </c>
    </row>
    <row r="62" spans="1:5" s="2" customFormat="1" ht="50.1" customHeight="1" x14ac:dyDescent="0.25">
      <c r="A62" s="7" t="s">
        <v>40</v>
      </c>
      <c r="B62" s="8">
        <v>0</v>
      </c>
      <c r="C62" s="8">
        <v>8885</v>
      </c>
      <c r="D62" s="8">
        <v>8885</v>
      </c>
      <c r="E62" s="5">
        <f>(D62/C62)*100</f>
        <v>100</v>
      </c>
    </row>
    <row r="63" spans="1:5" s="2" customFormat="1" ht="50.1" customHeight="1" x14ac:dyDescent="0.25">
      <c r="A63" s="7" t="s">
        <v>50</v>
      </c>
      <c r="B63" s="8">
        <v>0</v>
      </c>
      <c r="C63" s="8">
        <v>8885</v>
      </c>
      <c r="D63" s="8">
        <v>8885</v>
      </c>
      <c r="E63" s="5">
        <f>(D63/C63)*100</f>
        <v>100</v>
      </c>
    </row>
    <row r="64" spans="1:5" s="2" customFormat="1" ht="15.75" x14ac:dyDescent="0.25"/>
  </sheetData>
  <mergeCells count="7">
    <mergeCell ref="A56:E56"/>
    <mergeCell ref="A58:E58"/>
    <mergeCell ref="A1:E1"/>
    <mergeCell ref="A2:E2"/>
    <mergeCell ref="A3:E3"/>
    <mergeCell ref="A5:E5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2019-05-28T10:10:59Z</dcterms:modified>
</cp:coreProperties>
</file>