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J33" i="1"/>
  <c r="H33"/>
  <c r="F33"/>
  <c r="D31"/>
  <c r="D30"/>
  <c r="D5"/>
  <c r="D33" s="1"/>
</calcChain>
</file>

<file path=xl/sharedStrings.xml><?xml version="1.0" encoding="utf-8"?>
<sst xmlns="http://schemas.openxmlformats.org/spreadsheetml/2006/main" count="39" uniqueCount="39">
  <si>
    <t>Lakitelek Önkormányzata</t>
  </si>
  <si>
    <t>7. számú melléklet (adatok Ft-ban)</t>
  </si>
  <si>
    <t>Feladatmutatóhoz kötött állami támogatás 2013.</t>
  </si>
  <si>
    <t>Jogcím</t>
  </si>
  <si>
    <t>egység 2013. év</t>
  </si>
  <si>
    <t>egys/Ft              2013. év</t>
  </si>
  <si>
    <t>2013. évi támogatás (Ft)</t>
  </si>
  <si>
    <t xml:space="preserve">Lakitelek </t>
  </si>
  <si>
    <t>Nyárlőrinc</t>
  </si>
  <si>
    <t>Tiszaug</t>
  </si>
  <si>
    <t>I.1.a) Önkormányzati Hivatal működésének támogatása</t>
  </si>
  <si>
    <t>I.1.ba) Zöldterület gazdálkodással kapcsolatos feladatok ellátása</t>
  </si>
  <si>
    <t>I.1.bb) Közvilágítás fenntartásának támogatása</t>
  </si>
  <si>
    <t>I.1.bc) Köztemető fenntartással kapcsolatos feladatok támogatása</t>
  </si>
  <si>
    <t>I.1.bd) Közutak fenntartásának támogatása</t>
  </si>
  <si>
    <t>I.1.d) Egyéb kötelező önkormányzati feladatok támogatása (sport, közbiztonság, lakás és helyiséggazdálkodás stb.)</t>
  </si>
  <si>
    <t>II.1.(1) 1 Óvodapedagógusok bértámogatása 8 hó</t>
  </si>
  <si>
    <t>II.1.(2) 1 Óvodapedagógusok munkáját segítők bértámogatása 8 hó</t>
  </si>
  <si>
    <t>II.1.(1) 2 Óvodapedagógusok bértámogatása 4 hó</t>
  </si>
  <si>
    <t>II.1.(2) 2 Óvodapedagógusok munkáját segítők bértámogatása 4 hó</t>
  </si>
  <si>
    <t>II.2.(7) 1 Óvodaműködtetési támogatás 8 hó</t>
  </si>
  <si>
    <t>II.2.(8) 2 Óvodaműködtetési támogatás 4 hó</t>
  </si>
  <si>
    <t xml:space="preserve">II.3.a (1) Ingyenes és kedvezményes étkeztetés bölcsőde 12 hó  </t>
  </si>
  <si>
    <t>III.2. Hozzájárulás a pénzbeli szociális ellátásokhoz</t>
  </si>
  <si>
    <t>III.3.c (1) Szociális étkeztetés</t>
  </si>
  <si>
    <t>III.3.d (1) Házi segítségnyújtás</t>
  </si>
  <si>
    <t>III.3.e Tanyagondnoki szolgáltatás</t>
  </si>
  <si>
    <t>III.3.f Időskorúak nappali intézményi ellátása</t>
  </si>
  <si>
    <t>III.3.ja Bölcsődei ellátás</t>
  </si>
  <si>
    <t>III.4.a Kötelezően foglalkoztatott szakmai dolgozók bértámogatása (Gondozási Központ bentlakók)</t>
  </si>
  <si>
    <t>Gyermekjóléti szolgálat támogatása</t>
  </si>
  <si>
    <t>III.4.b Intézmény-üzemeltetési támogatás (Gondozási Központ bentlakók)</t>
  </si>
  <si>
    <t>Könyvtári és közművelődési feladatok támogatása</t>
  </si>
  <si>
    <t xml:space="preserve">Üdülőhelyi feladatok támogatása (2011. évi tény)  </t>
  </si>
  <si>
    <t xml:space="preserve">Lakott külterülettel kapcsolatos feladatok támogatása   </t>
  </si>
  <si>
    <t>Összesen:</t>
  </si>
  <si>
    <t>I.1.c) Beszámítás összege (2011. évi iparűzési adóalap 
0,5 %-a csökkenti a fenti támogatások összegét)</t>
  </si>
  <si>
    <t xml:space="preserve">II.3.b (1) Ingyenes és kedvezményes gyermekétkeztetés 
támogatása óvoda 12 hó   </t>
  </si>
  <si>
    <t xml:space="preserve">II.3.b (1) Ingyenes és kedvezményes gyermekétkeztetés 
támogatása iskola 12 hó  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</si>
</sst>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 wrapText="1" readingOrder="1"/>
    </xf>
    <xf numFmtId="0" fontId="1" fillId="0" borderId="2" xfId="0" applyFont="1" applyBorder="1"/>
    <xf numFmtId="3" fontId="0" fillId="0" borderId="2" xfId="0" applyNumberFormat="1" applyBorder="1"/>
    <xf numFmtId="0" fontId="0" fillId="0" borderId="2" xfId="0" applyBorder="1"/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 readingOrder="1"/>
    </xf>
    <xf numFmtId="0" fontId="1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3" fontId="0" fillId="0" borderId="2" xfId="0" applyNumberFormat="1" applyFill="1" applyBorder="1"/>
    <xf numFmtId="0" fontId="0" fillId="0" borderId="2" xfId="0" applyFill="1" applyBorder="1"/>
    <xf numFmtId="164" fontId="0" fillId="0" borderId="2" xfId="0" applyNumberFormat="1" applyBorder="1"/>
    <xf numFmtId="0" fontId="2" fillId="0" borderId="0" xfId="0" applyFont="1"/>
    <xf numFmtId="3" fontId="2" fillId="0" borderId="2" xfId="0" applyNumberFormat="1" applyFont="1" applyBorder="1"/>
    <xf numFmtId="0" fontId="2" fillId="0" borderId="2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tabSelected="1" workbookViewId="0">
      <selection activeCell="A20" sqref="A20"/>
    </sheetView>
  </sheetViews>
  <sheetFormatPr defaultRowHeight="15"/>
  <cols>
    <col min="1" max="1" width="61.5703125" customWidth="1"/>
    <col min="2" max="2" width="8.28515625" bestFit="1" customWidth="1"/>
    <col min="4" max="4" width="11.140625" bestFit="1" customWidth="1"/>
    <col min="5" max="5" width="4" bestFit="1" customWidth="1"/>
    <col min="6" max="6" width="11.140625" bestFit="1" customWidth="1"/>
    <col min="7" max="7" width="3.85546875" customWidth="1"/>
    <col min="8" max="8" width="10.140625" bestFit="1" customWidth="1"/>
    <col min="9" max="9" width="3" bestFit="1" customWidth="1"/>
  </cols>
  <sheetData>
    <row r="1" spans="1:10">
      <c r="A1" t="s">
        <v>0</v>
      </c>
      <c r="F1" s="1" t="s">
        <v>1</v>
      </c>
    </row>
    <row r="2" spans="1:10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</row>
    <row r="3" spans="1:10" ht="38.25">
      <c r="A3" s="3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7"/>
      <c r="G3" s="6" t="s">
        <v>8</v>
      </c>
      <c r="H3" s="7"/>
      <c r="I3" s="6" t="s">
        <v>9</v>
      </c>
      <c r="J3" s="7"/>
    </row>
    <row r="4" spans="1:10">
      <c r="A4" s="8"/>
      <c r="B4" s="8"/>
      <c r="C4" s="8"/>
      <c r="D4" s="8"/>
      <c r="E4" s="8"/>
      <c r="F4" s="9"/>
      <c r="G4" s="10"/>
      <c r="H4" s="9"/>
      <c r="I4" s="10"/>
      <c r="J4" s="9"/>
    </row>
    <row r="5" spans="1:10">
      <c r="A5" s="8" t="s">
        <v>10</v>
      </c>
      <c r="B5" s="4">
        <v>10.49</v>
      </c>
      <c r="C5" s="11">
        <v>4580000</v>
      </c>
      <c r="D5" s="12">
        <f>B5*C5</f>
        <v>48044200</v>
      </c>
      <c r="E5" s="5"/>
      <c r="F5" s="9">
        <v>48044200</v>
      </c>
      <c r="G5" s="10"/>
      <c r="H5" s="9"/>
      <c r="I5" s="10"/>
      <c r="J5" s="9"/>
    </row>
    <row r="6" spans="1:10">
      <c r="A6" s="8" t="s">
        <v>11</v>
      </c>
      <c r="B6" s="10"/>
      <c r="C6" s="9"/>
      <c r="D6" s="9">
        <v>9950667</v>
      </c>
      <c r="E6" s="10"/>
      <c r="F6" s="9">
        <v>9950667</v>
      </c>
      <c r="G6" s="10"/>
      <c r="H6" s="9"/>
      <c r="I6" s="10"/>
      <c r="J6" s="9"/>
    </row>
    <row r="7" spans="1:10">
      <c r="A7" s="13" t="s">
        <v>12</v>
      </c>
      <c r="B7" s="10"/>
      <c r="C7" s="9"/>
      <c r="D7" s="9">
        <v>19418290</v>
      </c>
      <c r="E7" s="10"/>
      <c r="F7" s="9">
        <v>19418290</v>
      </c>
      <c r="G7" s="10"/>
      <c r="H7" s="9"/>
      <c r="I7" s="10"/>
      <c r="J7" s="9"/>
    </row>
    <row r="8" spans="1:10">
      <c r="A8" s="13" t="s">
        <v>13</v>
      </c>
      <c r="B8" s="10"/>
      <c r="C8" s="9"/>
      <c r="D8" s="9">
        <v>100000</v>
      </c>
      <c r="E8" s="10"/>
      <c r="F8" s="9">
        <v>100000</v>
      </c>
      <c r="G8" s="10"/>
      <c r="H8" s="9"/>
      <c r="I8" s="10"/>
      <c r="J8" s="9"/>
    </row>
    <row r="9" spans="1:10">
      <c r="A9" s="13" t="s">
        <v>14</v>
      </c>
      <c r="B9" s="10"/>
      <c r="C9" s="9"/>
      <c r="D9" s="9">
        <v>6768873</v>
      </c>
      <c r="E9" s="10"/>
      <c r="F9" s="9">
        <v>6768873</v>
      </c>
      <c r="G9" s="10"/>
      <c r="H9" s="9"/>
      <c r="I9" s="10"/>
      <c r="J9" s="9"/>
    </row>
    <row r="10" spans="1:10" ht="26.25">
      <c r="A10" s="14" t="s">
        <v>36</v>
      </c>
      <c r="B10" s="10"/>
      <c r="C10" s="9"/>
      <c r="D10" s="9">
        <v>-19710465</v>
      </c>
      <c r="E10" s="10"/>
      <c r="F10" s="9">
        <v>-19710465</v>
      </c>
      <c r="G10" s="10"/>
      <c r="H10" s="9"/>
      <c r="I10" s="10"/>
      <c r="J10" s="9"/>
    </row>
    <row r="11" spans="1:10" ht="26.25">
      <c r="A11" s="14" t="s">
        <v>15</v>
      </c>
      <c r="B11" s="10"/>
      <c r="C11" s="9"/>
      <c r="D11" s="9">
        <v>12582000</v>
      </c>
      <c r="E11" s="10"/>
      <c r="F11" s="9">
        <v>12582000</v>
      </c>
      <c r="G11" s="10"/>
      <c r="H11" s="9"/>
      <c r="I11" s="10"/>
      <c r="J11" s="9"/>
    </row>
    <row r="12" spans="1:10">
      <c r="A12" s="13" t="s">
        <v>16</v>
      </c>
      <c r="B12" s="10">
        <v>23</v>
      </c>
      <c r="C12" s="9">
        <v>1888000</v>
      </c>
      <c r="D12" s="9">
        <v>43424000</v>
      </c>
      <c r="E12" s="10">
        <v>15</v>
      </c>
      <c r="F12" s="9">
        <v>28320000</v>
      </c>
      <c r="G12" s="10">
        <v>6</v>
      </c>
      <c r="H12" s="9">
        <v>11328000</v>
      </c>
      <c r="I12" s="10">
        <v>2</v>
      </c>
      <c r="J12" s="9">
        <v>3776000</v>
      </c>
    </row>
    <row r="13" spans="1:10">
      <c r="A13" s="13" t="s">
        <v>17</v>
      </c>
      <c r="B13" s="10">
        <v>10</v>
      </c>
      <c r="C13" s="9">
        <v>1088000</v>
      </c>
      <c r="D13" s="9">
        <v>10880000</v>
      </c>
      <c r="E13" s="10">
        <v>6</v>
      </c>
      <c r="F13" s="9">
        <v>6528000</v>
      </c>
      <c r="G13" s="10">
        <v>3</v>
      </c>
      <c r="H13" s="9">
        <v>3264000</v>
      </c>
      <c r="I13" s="10">
        <v>1</v>
      </c>
      <c r="J13" s="9">
        <v>1088000</v>
      </c>
    </row>
    <row r="14" spans="1:10">
      <c r="A14" s="13" t="s">
        <v>18</v>
      </c>
      <c r="B14" s="10">
        <v>22</v>
      </c>
      <c r="C14" s="9">
        <v>944000</v>
      </c>
      <c r="D14" s="9">
        <v>20768000</v>
      </c>
      <c r="E14" s="10">
        <v>14</v>
      </c>
      <c r="F14" s="9">
        <v>13216000</v>
      </c>
      <c r="G14" s="10">
        <v>6</v>
      </c>
      <c r="H14" s="9">
        <v>5664000</v>
      </c>
      <c r="I14" s="10">
        <v>2</v>
      </c>
      <c r="J14" s="9">
        <v>1888000</v>
      </c>
    </row>
    <row r="15" spans="1:10">
      <c r="A15" s="13" t="s">
        <v>19</v>
      </c>
      <c r="B15" s="10">
        <v>13</v>
      </c>
      <c r="C15" s="9">
        <v>544000</v>
      </c>
      <c r="D15" s="9">
        <v>7072000</v>
      </c>
      <c r="E15" s="10">
        <v>6</v>
      </c>
      <c r="F15" s="9">
        <v>3264000</v>
      </c>
      <c r="G15" s="10">
        <v>6</v>
      </c>
      <c r="H15" s="9">
        <v>3264000</v>
      </c>
      <c r="I15" s="10">
        <v>1</v>
      </c>
      <c r="J15" s="9">
        <v>544000</v>
      </c>
    </row>
    <row r="16" spans="1:10">
      <c r="A16" s="13" t="s">
        <v>20</v>
      </c>
      <c r="B16" s="10">
        <v>255</v>
      </c>
      <c r="C16" s="9">
        <v>36000</v>
      </c>
      <c r="D16" s="9">
        <v>9180000</v>
      </c>
      <c r="E16" s="10">
        <v>155</v>
      </c>
      <c r="F16" s="9">
        <v>5580000</v>
      </c>
      <c r="G16" s="10">
        <v>79</v>
      </c>
      <c r="H16" s="9">
        <v>2844000</v>
      </c>
      <c r="I16" s="10">
        <v>21</v>
      </c>
      <c r="J16" s="9">
        <v>756000</v>
      </c>
    </row>
    <row r="17" spans="1:10">
      <c r="A17" s="13" t="s">
        <v>21</v>
      </c>
      <c r="B17" s="10">
        <v>244</v>
      </c>
      <c r="C17" s="9">
        <v>18000</v>
      </c>
      <c r="D17" s="9">
        <v>4392000</v>
      </c>
      <c r="E17" s="10">
        <v>150</v>
      </c>
      <c r="F17" s="9">
        <v>2700000</v>
      </c>
      <c r="G17" s="10">
        <v>75</v>
      </c>
      <c r="H17" s="9">
        <v>1350000</v>
      </c>
      <c r="I17" s="10">
        <v>19</v>
      </c>
      <c r="J17" s="9">
        <v>342000</v>
      </c>
    </row>
    <row r="18" spans="1:10" ht="26.25">
      <c r="A18" s="14" t="s">
        <v>37</v>
      </c>
      <c r="B18" s="10">
        <v>104</v>
      </c>
      <c r="C18" s="9">
        <v>102000</v>
      </c>
      <c r="D18" s="9">
        <v>10608000</v>
      </c>
      <c r="E18" s="10">
        <v>64</v>
      </c>
      <c r="F18" s="9">
        <v>6528000</v>
      </c>
      <c r="G18" s="10">
        <v>32</v>
      </c>
      <c r="H18" s="9">
        <v>3264000</v>
      </c>
      <c r="I18" s="10">
        <v>8</v>
      </c>
      <c r="J18" s="9">
        <v>816000</v>
      </c>
    </row>
    <row r="19" spans="1:10" ht="26.25">
      <c r="A19" s="14" t="s">
        <v>38</v>
      </c>
      <c r="B19" s="10">
        <v>247</v>
      </c>
      <c r="C19" s="9">
        <v>102000</v>
      </c>
      <c r="D19" s="9">
        <v>25194000</v>
      </c>
      <c r="E19" s="10">
        <v>195</v>
      </c>
      <c r="F19" s="9">
        <v>19890000</v>
      </c>
      <c r="G19" s="10">
        <v>52</v>
      </c>
      <c r="H19" s="9">
        <v>5304000</v>
      </c>
      <c r="I19" s="10"/>
      <c r="J19" s="9"/>
    </row>
    <row r="20" spans="1:10">
      <c r="A20" s="13" t="s">
        <v>22</v>
      </c>
      <c r="B20" s="10">
        <v>13</v>
      </c>
      <c r="C20" s="9">
        <v>102000</v>
      </c>
      <c r="D20" s="9">
        <v>1326000</v>
      </c>
      <c r="E20" s="10"/>
      <c r="F20" s="9">
        <v>1326000</v>
      </c>
      <c r="G20" s="10"/>
      <c r="H20" s="9"/>
      <c r="I20" s="10"/>
      <c r="J20" s="9"/>
    </row>
    <row r="21" spans="1:10">
      <c r="A21" s="13" t="s">
        <v>23</v>
      </c>
      <c r="B21" s="10"/>
      <c r="C21" s="9"/>
      <c r="D21" s="9">
        <v>12406096</v>
      </c>
      <c r="E21" s="10"/>
      <c r="F21" s="9">
        <v>12406096</v>
      </c>
      <c r="G21" s="10"/>
      <c r="H21" s="9"/>
      <c r="I21" s="10"/>
      <c r="J21" s="9"/>
    </row>
    <row r="22" spans="1:10">
      <c r="A22" s="8" t="s">
        <v>24</v>
      </c>
      <c r="B22" s="10">
        <v>46</v>
      </c>
      <c r="C22" s="9">
        <v>55360</v>
      </c>
      <c r="D22" s="9">
        <v>2546560</v>
      </c>
      <c r="E22" s="10"/>
      <c r="F22" s="9">
        <v>2546560</v>
      </c>
      <c r="G22" s="10"/>
      <c r="H22" s="9"/>
      <c r="I22" s="10"/>
      <c r="J22" s="9"/>
    </row>
    <row r="23" spans="1:10">
      <c r="A23" s="8" t="s">
        <v>25</v>
      </c>
      <c r="B23" s="10">
        <v>21</v>
      </c>
      <c r="C23" s="9">
        <v>145000</v>
      </c>
      <c r="D23" s="9">
        <v>3045000</v>
      </c>
      <c r="E23" s="10"/>
      <c r="F23" s="9">
        <v>3045000</v>
      </c>
      <c r="G23" s="10"/>
      <c r="H23" s="9"/>
      <c r="I23" s="10"/>
      <c r="J23" s="9"/>
    </row>
    <row r="24" spans="1:10">
      <c r="A24" s="8" t="s">
        <v>26</v>
      </c>
      <c r="B24" s="10">
        <v>2</v>
      </c>
      <c r="C24" s="9">
        <v>1996550</v>
      </c>
      <c r="D24" s="9">
        <v>3993100</v>
      </c>
      <c r="E24" s="10"/>
      <c r="F24" s="9">
        <v>3993100</v>
      </c>
      <c r="G24" s="10"/>
      <c r="H24" s="9"/>
      <c r="I24" s="10"/>
      <c r="J24" s="9"/>
    </row>
    <row r="25" spans="1:10">
      <c r="A25" s="8" t="s">
        <v>27</v>
      </c>
      <c r="B25" s="10">
        <v>15</v>
      </c>
      <c r="C25" s="9">
        <v>109000</v>
      </c>
      <c r="D25" s="9">
        <v>1635000</v>
      </c>
      <c r="E25" s="10"/>
      <c r="F25" s="9">
        <v>1635000</v>
      </c>
      <c r="G25" s="10"/>
      <c r="H25" s="9"/>
      <c r="I25" s="10"/>
      <c r="J25" s="9"/>
    </row>
    <row r="26" spans="1:10">
      <c r="A26" s="8" t="s">
        <v>28</v>
      </c>
      <c r="B26" s="10">
        <v>35</v>
      </c>
      <c r="C26" s="9">
        <v>494100</v>
      </c>
      <c r="D26" s="9">
        <v>17293500</v>
      </c>
      <c r="E26" s="10"/>
      <c r="F26" s="9">
        <v>17293500</v>
      </c>
      <c r="G26" s="10"/>
      <c r="H26" s="9"/>
      <c r="I26" s="10"/>
      <c r="J26" s="9"/>
    </row>
    <row r="27" spans="1:10" ht="26.25">
      <c r="A27" s="15" t="s">
        <v>29</v>
      </c>
      <c r="B27" s="10">
        <v>5</v>
      </c>
      <c r="C27" s="9">
        <v>2606040</v>
      </c>
      <c r="D27" s="9">
        <v>13030200</v>
      </c>
      <c r="E27" s="10"/>
      <c r="F27" s="9">
        <v>13030200</v>
      </c>
      <c r="G27" s="10"/>
      <c r="H27" s="10"/>
      <c r="I27" s="10"/>
      <c r="J27" s="10"/>
    </row>
    <row r="28" spans="1:10">
      <c r="A28" s="15" t="s">
        <v>30</v>
      </c>
      <c r="B28" s="10"/>
      <c r="C28" s="9"/>
      <c r="D28" s="9">
        <v>328000</v>
      </c>
      <c r="E28" s="10"/>
      <c r="F28" s="9">
        <v>328000</v>
      </c>
      <c r="G28" s="10"/>
      <c r="H28" s="10"/>
      <c r="I28" s="10"/>
      <c r="J28" s="10"/>
    </row>
    <row r="29" spans="1:10">
      <c r="A29" s="8" t="s">
        <v>31</v>
      </c>
      <c r="B29" s="10"/>
      <c r="C29" s="9"/>
      <c r="D29" s="16"/>
      <c r="E29" s="17"/>
      <c r="F29" s="16"/>
      <c r="G29" s="10"/>
      <c r="H29" s="10"/>
      <c r="I29" s="10"/>
      <c r="J29" s="10"/>
    </row>
    <row r="30" spans="1:10">
      <c r="A30" s="8" t="s">
        <v>32</v>
      </c>
      <c r="B30" s="10">
        <v>4660</v>
      </c>
      <c r="C30" s="9">
        <v>1140</v>
      </c>
      <c r="D30" s="16">
        <f>B30*C30</f>
        <v>5312400</v>
      </c>
      <c r="E30" s="17"/>
      <c r="F30" s="16">
        <v>5312400</v>
      </c>
      <c r="G30" s="10"/>
      <c r="H30" s="10"/>
      <c r="I30" s="10"/>
      <c r="J30" s="10"/>
    </row>
    <row r="31" spans="1:10">
      <c r="A31" s="8" t="s">
        <v>33</v>
      </c>
      <c r="B31" s="10">
        <v>4225800</v>
      </c>
      <c r="C31" s="18">
        <v>1.5</v>
      </c>
      <c r="D31" s="16">
        <f>B31*C31</f>
        <v>6338700</v>
      </c>
      <c r="E31" s="17"/>
      <c r="F31" s="16">
        <v>6338700</v>
      </c>
      <c r="G31" s="10"/>
      <c r="H31" s="10"/>
      <c r="I31" s="10"/>
      <c r="J31" s="10"/>
    </row>
    <row r="32" spans="1:10">
      <c r="A32" s="8" t="s">
        <v>34</v>
      </c>
      <c r="B32" s="10"/>
      <c r="C32" s="9"/>
      <c r="D32" s="16">
        <v>1480618</v>
      </c>
      <c r="E32" s="17"/>
      <c r="F32" s="16">
        <v>1480618</v>
      </c>
      <c r="G32" s="10"/>
      <c r="H32" s="10"/>
      <c r="I32" s="10"/>
      <c r="J32" s="10"/>
    </row>
    <row r="33" spans="1:10">
      <c r="A33" s="19" t="s">
        <v>35</v>
      </c>
      <c r="B33" s="10"/>
      <c r="C33" s="9"/>
      <c r="D33" s="20">
        <f>SUM(D5:D32)</f>
        <v>277406739</v>
      </c>
      <c r="E33" s="10"/>
      <c r="F33" s="20">
        <f>SUM(F5:F32)</f>
        <v>231914739</v>
      </c>
      <c r="G33" s="10"/>
      <c r="H33" s="20">
        <f>SUM(H12:H29)</f>
        <v>36282000</v>
      </c>
      <c r="I33" s="21"/>
      <c r="J33" s="20">
        <f>SUM(J12:J29)</f>
        <v>9210000</v>
      </c>
    </row>
  </sheetData>
  <mergeCells count="4">
    <mergeCell ref="A2:J2"/>
    <mergeCell ref="E3:F3"/>
    <mergeCell ref="G3:H3"/>
    <mergeCell ref="I3:J3"/>
  </mergeCells>
  <pageMargins left="0.42" right="0.70866141732283472" top="0.31" bottom="0.1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Zoltán</dc:creator>
  <cp:lastModifiedBy>Varga Zoltán</cp:lastModifiedBy>
  <cp:lastPrinted>2014-02-02T15:08:10Z</cp:lastPrinted>
  <dcterms:created xsi:type="dcterms:W3CDTF">2014-02-02T15:05:58Z</dcterms:created>
  <dcterms:modified xsi:type="dcterms:W3CDTF">2014-02-02T15:08:41Z</dcterms:modified>
</cp:coreProperties>
</file>