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20730" windowHeight="11760"/>
  </bookViews>
  <sheets>
    <sheet name="1" sheetId="4" r:id="rId1"/>
    <sheet name="1a" sheetId="32" r:id="rId2"/>
    <sheet name="1b" sheetId="41" r:id="rId3"/>
    <sheet name="2" sheetId="5" r:id="rId4"/>
    <sheet name="2a" sheetId="33" r:id="rId5"/>
    <sheet name="2b" sheetId="42" r:id="rId6"/>
    <sheet name="3" sheetId="6" r:id="rId7"/>
    <sheet name="4" sheetId="7" r:id="rId8"/>
    <sheet name="4a" sheetId="34" r:id="rId9"/>
    <sheet name="4b" sheetId="43" r:id="rId10"/>
    <sheet name="5" sheetId="8" r:id="rId11"/>
    <sheet name="5a" sheetId="35" r:id="rId12"/>
    <sheet name="5b" sheetId="44" r:id="rId13"/>
    <sheet name="6" sheetId="9" r:id="rId14"/>
    <sheet name="6a" sheetId="36" r:id="rId15"/>
    <sheet name="6b" sheetId="45" r:id="rId16"/>
    <sheet name="7" sheetId="10" r:id="rId17"/>
    <sheet name="7a" sheetId="37" r:id="rId18"/>
    <sheet name="7b" sheetId="46" r:id="rId19"/>
    <sheet name="8" sheetId="21" r:id="rId20"/>
    <sheet name="8a" sheetId="38" r:id="rId21"/>
    <sheet name="8b" sheetId="47" r:id="rId22"/>
    <sheet name="9" sheetId="22" r:id="rId23"/>
    <sheet name="9a" sheetId="39" r:id="rId24"/>
    <sheet name="9b" sheetId="48" r:id="rId25"/>
    <sheet name="10" sheetId="23" r:id="rId26"/>
    <sheet name="10a" sheetId="40" r:id="rId27"/>
    <sheet name="10b" sheetId="49" r:id="rId28"/>
    <sheet name="11" sheetId="26" r:id="rId29"/>
    <sheet name="12" sheetId="28" r:id="rId30"/>
    <sheet name="13" sheetId="29" r:id="rId31"/>
    <sheet name="14" sheetId="30" r:id="rId32"/>
    <sheet name="15" sheetId="31" r:id="rId33"/>
  </sheets>
  <calcPr calcId="144525"/>
</workbook>
</file>

<file path=xl/calcChain.xml><?xml version="1.0" encoding="utf-8"?>
<calcChain xmlns="http://schemas.openxmlformats.org/spreadsheetml/2006/main">
  <c r="E27" i="30"/>
  <c r="F27"/>
  <c r="G27"/>
  <c r="H27"/>
  <c r="I27"/>
  <c r="J27"/>
  <c r="D27"/>
  <c r="D19" i="31"/>
  <c r="B19" i="26"/>
  <c r="D19"/>
  <c r="D11"/>
  <c r="D23"/>
  <c r="B11"/>
  <c r="B23"/>
  <c r="C19" i="31"/>
</calcChain>
</file>

<file path=xl/sharedStrings.xml><?xml version="1.0" encoding="utf-8"?>
<sst xmlns="http://schemas.openxmlformats.org/spreadsheetml/2006/main" count="998" uniqueCount="502">
  <si>
    <t>08</t>
  </si>
  <si>
    <t>01</t>
  </si>
  <si>
    <t>02</t>
  </si>
  <si>
    <t>04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</si>
  <si>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</si>
  <si>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</si>
  <si>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</si>
  <si>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</si>
  <si>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</si>
  <si>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</si>
  <si>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Egyéb költségtérítések (K1110)</t>
  </si>
  <si>
    <t>13</t>
  </si>
  <si>
    <t>Foglalkoztatottak egyéb személyi juttatásai (&gt;=14) (K1113)</t>
  </si>
  <si>
    <t>14</t>
  </si>
  <si>
    <t>ebből:biztosítási díjak (K1113)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</si>
  <si>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</si>
  <si>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</si>
  <si>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</si>
  <si>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</si>
  <si>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</si>
  <si>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</si>
  <si>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</si>
  <si>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20</t>
  </si>
  <si>
    <t>21</t>
  </si>
  <si>
    <t>22</t>
  </si>
  <si>
    <t>ebből: szociális hozzájárulási adó (K2)</t>
  </si>
  <si>
    <t>24</t>
  </si>
  <si>
    <t>ebből: egészségügyi hozzájárulás (K2)</t>
  </si>
  <si>
    <t>ebből: táppénz hozzájárulás (K2)</t>
  </si>
  <si>
    <t>ebből: munkáltatót terhelő személyi jövedelemadó (K2)</t>
  </si>
  <si>
    <t>28</t>
  </si>
  <si>
    <t>Szakmai anyagok beszerzése (K311)</t>
  </si>
  <si>
    <t>Üzemeltetési anyagok beszerzése (K312)</t>
  </si>
  <si>
    <t>32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</si>
  <si>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</si>
  <si>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</si>
  <si>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</si>
  <si>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</si>
  <si>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</si>
  <si>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</si>
  <si>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</si>
  <si>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</si>
  <si>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Működési célú előzetesen felszámított általános forgalmi adó (K351)</t>
  </si>
  <si>
    <t>Fizetendő általános forgalmi adó  (K352)</t>
  </si>
  <si>
    <t>Egyéb dologi kiadások (K355)</t>
  </si>
  <si>
    <t>ebből: az egyéb pénzbeli és természetbeni gyermekvédelmi támogatások  (K42)</t>
  </si>
  <si>
    <t>ebből: egyéb, az önkormányzat rendeletében megállapított juttatás (K48)</t>
  </si>
  <si>
    <t>ebből: települési támogatás [Szoctv. 45. §], (K48)</t>
  </si>
  <si>
    <t>Ellátottak pénzbeli juttatásai (=61+62+73+74+83+92+95+98) (K4)</t>
  </si>
  <si>
    <t>A helyi önkormányzatok előző évi elszámolásából származó kiadások (K5021)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</si>
  <si>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</si>
  <si>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</si>
  <si>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</si>
  <si>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ebből: térségi fejlesztési tanácsok és költségvetési szerveik (K506)</t>
  </si>
  <si>
    <t>ebből: egyéb civil szervezetek (K512)</t>
  </si>
  <si>
    <t>Tartalékok (K513)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</si>
  <si>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</si>
  <si>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</si>
  <si>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</si>
  <si>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</si>
  <si>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</si>
  <si>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</si>
  <si>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</si>
  <si>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</si>
  <si>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</si>
  <si>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</si>
  <si>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</si>
  <si>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Egyéb működési célú támogatások bevételei államháztartáson belülről (=33+…+42) (B16)</t>
  </si>
  <si>
    <t>ebből: központi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</si>
  <si>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</si>
  <si>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</si>
  <si>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</si>
  <si>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</si>
  <si>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</si>
  <si>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</si>
  <si>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</si>
  <si>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építményadó  (B34)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</si>
  <si>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</si>
  <si>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</si>
  <si>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</si>
  <si>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Egyéb közhatalmi bevételek (&gt;=169+…+185) (B36)</t>
  </si>
  <si>
    <t>ebből: igazgatási szolgáltatási díjak (B36)</t>
  </si>
  <si>
    <t>ebből: egyéb bírság (B36)</t>
  </si>
  <si>
    <t>Kiszámlázott általános forgalmi adó (B406)</t>
  </si>
  <si>
    <t>Államháztartáson belüli megelőlegezések visszafizetése (K914)</t>
  </si>
  <si>
    <t>Központi, irányító szervi támogatások folyósítása (K915)</t>
  </si>
  <si>
    <t>12</t>
  </si>
  <si>
    <t>Előző év költségvetési maradványának igénybevétele (B8131)</t>
  </si>
  <si>
    <t>Államháztartáson belüli megelőlegezések (B814)</t>
  </si>
  <si>
    <t>23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</si>
  <si>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</si>
  <si>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</si>
  <si>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</si>
  <si>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</si>
  <si>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</si>
  <si>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</si>
  <si>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032020 Tűz- és katasztrófavédelmi tevékenységek</t>
  </si>
  <si>
    <t>041233 Hosszabb időtartamú közfoglalkoztatás</t>
  </si>
  <si>
    <t>045120 Út, autópálya építése</t>
  </si>
  <si>
    <t>051030 Nem veszélyes (települési) hulladék vegyes (ömlesztett) begyűjtése, szállítása, átrakása</t>
  </si>
  <si>
    <t>064010 Közvilágítás</t>
  </si>
  <si>
    <t>066010 Zöldterület-kezelés</t>
  </si>
  <si>
    <t>066020 Város-, községgazdálkodási egyéb szolgáltatások</t>
  </si>
  <si>
    <t>074031 Család és nővédelmi egészségügyi gondozás</t>
  </si>
  <si>
    <t>074032 Ifjúság-egészségügyi gondozás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</si>
  <si>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</si>
  <si>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</si>
  <si>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</si>
  <si>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084031 Civil szervezetek működési támogatása</t>
  </si>
  <si>
    <t>086090 Egyéb szabadidős szolgáltatás</t>
  </si>
  <si>
    <t>104051 Gyermekvédelmi pénzbeli és természetbeni ellátások</t>
  </si>
  <si>
    <t>107060 Egyéb szociális pénzbeli és természetbeni ellátások, támogatások</t>
  </si>
  <si>
    <t>ebből:  az egyéb pénzbeli és természetbeni gyermekvédelmi támogatások  (K42)</t>
  </si>
  <si>
    <t>Kiadások összesen (=265+305) (K1-K9)</t>
  </si>
  <si>
    <t>Átlagos statisztikai állományi létszám</t>
  </si>
  <si>
    <t>900020 Önkormányzatok funkcióra nem sorolható bevételei államháztartáson kívülről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</si>
  <si>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</si>
  <si>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</si>
  <si>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</si>
  <si>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</si>
  <si>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</si>
  <si>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</si>
  <si>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</si>
  <si>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</si>
  <si>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</si>
  <si>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</si>
  <si>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11</t>
  </si>
  <si>
    <t>09</t>
  </si>
  <si>
    <t>Előző időszak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</si>
  <si>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</si>
  <si>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</si>
  <si>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</si>
  <si>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</si>
  <si>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</si>
  <si>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</si>
  <si>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</si>
  <si>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</si>
  <si>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</si>
  <si>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</si>
  <si>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</si>
  <si>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</si>
  <si>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</si>
  <si>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</si>
  <si>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</si>
  <si>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</si>
  <si>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</si>
  <si>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</si>
  <si>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</si>
  <si>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</si>
  <si>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</si>
  <si>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</si>
  <si>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</si>
  <si>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</si>
  <si>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</si>
  <si>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</si>
  <si>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</si>
  <si>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</si>
  <si>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</si>
  <si>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D/II/3 Költségvetési évet követően esedékes követelések közhatalmi bevételre (=D/II/3a+…+D/II/3f)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</si>
  <si>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</si>
  <si>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</si>
  <si>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</si>
  <si>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 Költségvetési évet követően esedékes követelések (=D/II/1+…+D/II/8)</t>
  </si>
  <si>
    <t>D/III/1 Adott előlegek (=D/III/1a+…+D/III/1f)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</si>
  <si>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</si>
  <si>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</si>
  <si>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</si>
  <si>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</si>
  <si>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</si>
  <si>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</si>
  <si>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</si>
  <si>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</si>
  <si>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</si>
  <si>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</si>
  <si>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</si>
  <si>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</si>
  <si>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</si>
  <si>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</si>
  <si>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</si>
  <si>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</si>
  <si>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</si>
  <si>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</si>
  <si>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</si>
  <si>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</si>
  <si>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</si>
  <si>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</si>
  <si>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</si>
  <si>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</si>
  <si>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</si>
  <si>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</si>
  <si>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</si>
  <si>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</si>
  <si>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</si>
  <si>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</si>
  <si>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</si>
  <si>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</si>
  <si>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</si>
  <si>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</si>
  <si>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</si>
  <si>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</si>
  <si>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</si>
  <si>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</si>
  <si>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</si>
  <si>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</si>
  <si>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</si>
  <si>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</si>
  <si>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</si>
  <si>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</si>
  <si>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</si>
  <si>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</si>
  <si>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</si>
  <si>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</si>
  <si>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</si>
  <si>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</si>
  <si>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</si>
  <si>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</si>
  <si>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</si>
  <si>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</si>
  <si>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</si>
  <si>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</si>
  <si>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</si>
  <si>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</si>
  <si>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</si>
  <si>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</si>
  <si>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</si>
  <si>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</si>
  <si>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</si>
  <si>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</si>
  <si>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</si>
  <si>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</si>
  <si>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</si>
  <si>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</si>
  <si>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</si>
  <si>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</si>
  <si>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</si>
  <si>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</si>
  <si>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</si>
  <si>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</si>
  <si>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</si>
  <si>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</si>
  <si>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Kidások összesen</t>
  </si>
  <si>
    <t>Bevételek összesen</t>
  </si>
  <si>
    <t>Államháztart.belüli megelőleg.visszafiz.</t>
  </si>
  <si>
    <t>Államháztart.belüli megelőlegezések</t>
  </si>
  <si>
    <t>Hitel-,kölcsöntörleszt.államházt.kívülre</t>
  </si>
  <si>
    <t>Maradvány igénybevétele</t>
  </si>
  <si>
    <t>Finanszírozási kiadások</t>
  </si>
  <si>
    <t>Finanszírozási bevételek</t>
  </si>
  <si>
    <t>Felhalm.célú visszatér.tám.kölcsönök</t>
  </si>
  <si>
    <t>Egyéb felhalm.célú kiadások</t>
  </si>
  <si>
    <t>Egyéb tárgyi eszköz értékesítés</t>
  </si>
  <si>
    <t>Felújítás</t>
  </si>
  <si>
    <t>Ingatlanok értékesítése</t>
  </si>
  <si>
    <t xml:space="preserve"> Beruházás</t>
  </si>
  <si>
    <t>Felhalmozási célú önkorm.tám.</t>
  </si>
  <si>
    <t>Felhalmozási kiadások</t>
  </si>
  <si>
    <t>Felhalmozási bevételek</t>
  </si>
  <si>
    <t>Egyéb működési célú kiadások</t>
  </si>
  <si>
    <t>Működési célú átvett pénzeszköz</t>
  </si>
  <si>
    <t>Ellátottak pénzbeli juttatásai</t>
  </si>
  <si>
    <t>Működési bevételek</t>
  </si>
  <si>
    <t>Dologi kiadások</t>
  </si>
  <si>
    <t>Közhatalmi bevételek</t>
  </si>
  <si>
    <t>Járulékok</t>
  </si>
  <si>
    <t>Egyéb műk.tám.államházt.belülről</t>
  </si>
  <si>
    <t>Személyi juttatások</t>
  </si>
  <si>
    <t>Önkorm. működési támogatásai</t>
  </si>
  <si>
    <t>Működési kiadások</t>
  </si>
  <si>
    <t>Darnózseli Község Önkormányzata</t>
  </si>
  <si>
    <t>Címrendi szám</t>
  </si>
  <si>
    <t>Cím neve</t>
  </si>
  <si>
    <t>1.</t>
  </si>
  <si>
    <t>Darnózseli  Község Önkormányzata</t>
  </si>
  <si>
    <t>2.</t>
  </si>
  <si>
    <t>Gólyavár Körzeti Napköziotthonos Óvoda</t>
  </si>
  <si>
    <t>3.</t>
  </si>
  <si>
    <t>Darnózseli Közös Önkormányzati Hivatal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</si>
  <si>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</si>
  <si>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</si>
  <si>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</si>
  <si>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</si>
  <si>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</si>
  <si>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</si>
  <si>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</si>
  <si>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</si>
  <si>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</si>
  <si>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</si>
  <si>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</si>
  <si>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</si>
  <si>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</si>
  <si>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</si>
  <si>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</si>
  <si>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</si>
  <si>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</si>
  <si>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</si>
  <si>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</si>
  <si>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</si>
  <si>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</si>
  <si>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</si>
  <si>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</si>
  <si>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</si>
  <si>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</si>
  <si>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</si>
  <si>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</si>
  <si>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</si>
  <si>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</si>
  <si>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</si>
  <si>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</si>
  <si>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</si>
  <si>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</si>
  <si>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</si>
  <si>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</si>
  <si>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</si>
  <si>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</si>
  <si>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</si>
  <si>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</si>
  <si>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</si>
  <si>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</si>
  <si>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</si>
  <si>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</si>
  <si>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</si>
  <si>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</si>
  <si>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</si>
  <si>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</si>
  <si>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-</t>
  </si>
  <si>
    <t>Cím-szám</t>
  </si>
  <si>
    <t>Intézmény megnevezése</t>
  </si>
  <si>
    <t>Feladat megnevezése</t>
  </si>
  <si>
    <t>2017.</t>
  </si>
  <si>
    <t>eredeti előirányzat</t>
  </si>
  <si>
    <t>teljesítés</t>
  </si>
  <si>
    <t>tervezet</t>
  </si>
  <si>
    <t>Önkormányzat</t>
  </si>
  <si>
    <t>Intézmény*</t>
  </si>
  <si>
    <t>Záró létszám (fő)</t>
  </si>
  <si>
    <t>Üres álláshely  (fő)****</t>
  </si>
  <si>
    <t>Önkormányzat Darnózseli</t>
  </si>
  <si>
    <t>Önkormányzati jogalkotás</t>
  </si>
  <si>
    <t>Közhasznú foglalkoztatás</t>
  </si>
  <si>
    <t>Zöldterület kezelés</t>
  </si>
  <si>
    <t>Város- és községgazdálkodás</t>
  </si>
  <si>
    <t>Család és nővédelmi egészségügyi gondozás</t>
  </si>
  <si>
    <t>Óvodai nevelés, ellátás szakmai feladatai</t>
  </si>
  <si>
    <t>Gyermekétkeztetés köznevelési intézményben</t>
  </si>
  <si>
    <t>Gyermeke bölcsődei ellátása</t>
  </si>
  <si>
    <t>Adó-, vám- és jövedéki igazgatás</t>
  </si>
  <si>
    <t>Önkormányzatok és önkormányzati hivatalok jogalkotó és általános igazgatási tevékenysége</t>
  </si>
  <si>
    <t>Közlekedési költségtérítés (K1109)</t>
  </si>
  <si>
    <t>Kiküldetések kiadásai (K341)</t>
  </si>
  <si>
    <t>ebből: egyéb fejezeti kezelésű előirányzatok (B16)</t>
  </si>
  <si>
    <t>Központi, irányító szervi támogatás (B816)</t>
  </si>
  <si>
    <t>016010 Országgyűlési, önkormányzati és európai parlamenti képviselőválasztásokhoz kapcsolódó tevékenységek</t>
  </si>
  <si>
    <t>13 Eladott (közvetített) szolgáltatások értéke</t>
  </si>
  <si>
    <t>Céljuttatás, projektprémium (K1103)</t>
  </si>
  <si>
    <t>Szakmai tevékenységet segítő szolgáltatások  (K336)</t>
  </si>
  <si>
    <t>Ellátási díjak (B405)</t>
  </si>
  <si>
    <t>Általános forgalmi adó visszatérítése (B407)</t>
  </si>
  <si>
    <t>091110 Óvodai nevelés, ellátás szakmai feladatai</t>
  </si>
  <si>
    <t>091120 Sajátos nevelési igényű gyermekek óvodai nevelésének, ellátásának szakmai feladatai</t>
  </si>
  <si>
    <t>091140 Óvodai nevelés, ellátás működtetési feladatai</t>
  </si>
  <si>
    <t>096015 Gyermekétkeztetés köznevelési intézményben</t>
  </si>
  <si>
    <t>104031 Gyermekek bölcsődei ellátása</t>
  </si>
  <si>
    <t>E/I/2 Más előzetesen felszámított levonható általános forgalmi adó</t>
  </si>
  <si>
    <t>E/I Előzetesen felszámított általános forgalmi adó elszámolása (=E/I/1+…+E/I/4)</t>
  </si>
  <si>
    <t>H/I/3 Költségvetési évben esedékes kötelezettségek dologi kiadásokra</t>
  </si>
  <si>
    <t>Terven felüli értékcsökkenés nyitó állománya</t>
  </si>
  <si>
    <t>Terven felüli értékcsökkenés záró állománya (=20+21-22)</t>
  </si>
  <si>
    <t>Foglalkoztatottak egyéb személyi juttatásai  (K1113)</t>
  </si>
  <si>
    <t>Foglalkoztatottak személyi juttatásai (K11)</t>
  </si>
  <si>
    <t>Külső személyi juttatások (K12)</t>
  </si>
  <si>
    <t>Személyi juttatások  (K1)</t>
  </si>
  <si>
    <t>Munkaadókat terhelő járulékok és szociális hozzájárulási adó (K2)</t>
  </si>
  <si>
    <t>Készletbeszerzés (K31)</t>
  </si>
  <si>
    <t>Kommunikációs szolgáltatások  (K32)</t>
  </si>
  <si>
    <t>Bérleti és lízing díjak (K333)</t>
  </si>
  <si>
    <t>Szolgáltatási kiadások (K33)</t>
  </si>
  <si>
    <t>Különféle befizetések és egyéb dologi kiadások  (K35)</t>
  </si>
  <si>
    <t>Dologi kiadások  (K3)</t>
  </si>
  <si>
    <t>Családi támogatások  (K42)</t>
  </si>
  <si>
    <t>Egyéb nem intézményi ellátások  (K48)</t>
  </si>
  <si>
    <t>Egyéb működési célú támogatások államháztartáson belülre  (K506)</t>
  </si>
  <si>
    <t>Egyéb működési célú támogatások államháztartáson kívülre  (K512)</t>
  </si>
  <si>
    <t>Egyéb működési célú kiadások  (K5)</t>
  </si>
  <si>
    <t>Elvonások és befizetések  (K502)</t>
  </si>
  <si>
    <t>Ingatlanok beszerzése, létesítése  (K62)</t>
  </si>
  <si>
    <t>Beruházások  (K6)</t>
  </si>
  <si>
    <t>Felújítások  (K7)</t>
  </si>
  <si>
    <t>Költségvetési kiadások  (K1-K8)</t>
  </si>
  <si>
    <t>Foglalkoztatottak egyéb személyi juttatásai (K1113)</t>
  </si>
  <si>
    <t>Készletbeszerzés  (K31)</t>
  </si>
  <si>
    <t>Egyéb szolgáltatások (K337)</t>
  </si>
  <si>
    <t>Kiküldetések, reklám- és propagandakiadások (K34)</t>
  </si>
  <si>
    <t>Különféle befizetések és egyéb dologi kiadások (K35)</t>
  </si>
  <si>
    <t>Költségvetési kiadások (K1-K8)</t>
  </si>
  <si>
    <t>Foglalkoztatottak személyi juttatásai  (K11)</t>
  </si>
  <si>
    <t>Külső személyi juttatások ) (K12)</t>
  </si>
  <si>
    <t>Munkaadókat terhelő járulékok és szociális hozzájárulási adó  (K2)</t>
  </si>
  <si>
    <t>Kommunikációs szolgáltatások (K32)</t>
  </si>
  <si>
    <t>Egyéb szolgáltatások  (K337)</t>
  </si>
  <si>
    <t>Szolgáltatási kiadások  (K33)</t>
  </si>
  <si>
    <t>Dologi kiadások (K3)</t>
  </si>
  <si>
    <t>Egyéb működési célú támogatások államháztartáson belülre (K506)</t>
  </si>
  <si>
    <t>Darnózseli Közös Önkormányzati Hivatal Költségvetési kiadások 2018. évi alakulása</t>
  </si>
  <si>
    <t>Darnózseli Községi Önkormányzat Költségvetési kiadások 2018. évi alakulása</t>
  </si>
  <si>
    <t>Darnózseli Községi Önkormányzat Költségvetési bevételek 2018. évi alakulása</t>
  </si>
  <si>
    <t>Önkormányzatok működési támogatásai  (B11)</t>
  </si>
  <si>
    <t>Egyéb működési célú támogatások bevételei államháztartáson belülről  (B16)</t>
  </si>
  <si>
    <t>Felhalmozási célú támogatások államháztartáson belülről (B2)</t>
  </si>
  <si>
    <t>Vagyoni tipusú adók  (B34)</t>
  </si>
  <si>
    <t>Értékesítési és forgalmi adók (B351)</t>
  </si>
  <si>
    <t>Gépjárműadók (B354)</t>
  </si>
  <si>
    <t>Termékek és szolgáltatások adói   (B35)</t>
  </si>
  <si>
    <t>Egyéb közhatalmi bevételek (B36)</t>
  </si>
  <si>
    <t>Közhatalmi bevételek  (B3)</t>
  </si>
  <si>
    <t>Szolgáltatások ellenértéke  (B402)</t>
  </si>
  <si>
    <t>Közvetített szolgáltatások ellenértéke(B403)</t>
  </si>
  <si>
    <t>Tulajdonosi bevételek (B404)</t>
  </si>
  <si>
    <t>Befektetett pénzügyi eszközökből származó bevételek  (B4081)</t>
  </si>
  <si>
    <t>Egyéb kapott (járó) kamatok és kamatjellegű bevételek (B4082)</t>
  </si>
  <si>
    <t>Kamatbevételek és más nyereségjellegű bevételek  (B408)</t>
  </si>
  <si>
    <t>Egyéb működési bevételek (B411)</t>
  </si>
  <si>
    <t>Működési bevételek  (B4)</t>
  </si>
  <si>
    <t>Ingatlanok értékesítése  (B52)</t>
  </si>
  <si>
    <t>Felhalmozási bevételek (B5)</t>
  </si>
  <si>
    <t>Költségvetési bevételek  (B1-B7)</t>
  </si>
  <si>
    <t>Működési célú támogatások államháztartáson belülről  (B1)</t>
  </si>
  <si>
    <t>Egyéb kapott (járó) kamatok és kamatjellegű bevételek  (B4082)</t>
  </si>
  <si>
    <t>Egyéb működési bevételek  (B411)</t>
  </si>
  <si>
    <t>Működési bevételek (B4)</t>
  </si>
  <si>
    <t>Költségvetési bevételek (B1-B7)</t>
  </si>
  <si>
    <t>Szolgáltatások ellenértéke (B402)</t>
  </si>
  <si>
    <t>Tulajdonosi bevételek  (B404)</t>
  </si>
  <si>
    <t>Darnózseli Közös Önkormányzati Hivatal Költségvetési bevételek 2018. évi alakulása</t>
  </si>
  <si>
    <t>Belföldi finanszírozás kiadásai  (K91)</t>
  </si>
  <si>
    <t>Finanszírozási kiadások (K9)</t>
  </si>
  <si>
    <t>Darnózseli Községi Önkormányzat finanszírozási kiadások 2018. évi alakulása</t>
  </si>
  <si>
    <t>Maradvány igénybevétele (B813)</t>
  </si>
  <si>
    <t>Belföldi finanszírozás bevételei  (B81)</t>
  </si>
  <si>
    <t>Finanszírozási bevételek (B8)</t>
  </si>
  <si>
    <t>Darnózseli Községi Önkormányzat finanszírozási bevételek 2018. évi alakulása</t>
  </si>
  <si>
    <t>Maradvány igénybevétele  (B813)</t>
  </si>
  <si>
    <t>Belföldi finanszírozás bevételei ) (B81)</t>
  </si>
  <si>
    <t>Finanszírozási bevételek  (B8)</t>
  </si>
  <si>
    <t>GÓLYAVÁR KÖRZETI NAPKÖZIOTTHONOS ÓVODA, MINI BÖLCSŐDE ÉS KONYHA költségvertési kiadások 2018. évi alakulása</t>
  </si>
  <si>
    <t>GÓLYAVÁR KÖRZETI NAPKÖZIOTTHONOS ÓVODA, MINI BÖLCSŐDE ÉS KONYHA költségvertési bevételek 2018. évi alakulása</t>
  </si>
  <si>
    <t>Darnózseli Közös Önkormányzati Hivatal finanszírozási bevételek 2018. évi alakulása</t>
  </si>
  <si>
    <t>Külső személyi juttatások  (K12)</t>
  </si>
  <si>
    <t>Személyi juttatások (K1)</t>
  </si>
  <si>
    <t>Bérleti és lízing díjak  (K333)</t>
  </si>
  <si>
    <t>Egyéb szolgáltatások   (K337)</t>
  </si>
  <si>
    <t>Egyéb nem intézményi ellátások (K48)</t>
  </si>
  <si>
    <t>Ellátottak pénzbeli juttatásai  (K4)</t>
  </si>
  <si>
    <t>Egyéb működési célú támogatások államháztartáson kívülre (K512)</t>
  </si>
  <si>
    <t>Belföldi finanszírozás kiadásai (K91)</t>
  </si>
  <si>
    <t>Finanszírozási kiadások(K9)</t>
  </si>
  <si>
    <t>Kiadások összesen (K1-K9)</t>
  </si>
  <si>
    <t>Darnózseli Közös Önkormányzati Hivatal teljesített kiadások kormányzati funkciónként 2018. évi alakulása</t>
  </si>
  <si>
    <t>Foglalkoztatottak egyéb személyi juttatásai(K1113)</t>
  </si>
  <si>
    <t>Munkaadókat terhelő járulékok és szociális hozzájárulási adó(K2)</t>
  </si>
  <si>
    <t>Törvény szerinti illetmények,munkabérek (K1101)</t>
  </si>
  <si>
    <t>Kommunikációs szolgáltatások ( (K32)</t>
  </si>
  <si>
    <t>Egyéb működési célú kiadások (K5)</t>
  </si>
  <si>
    <t>Kiadások összesen ((K1-K9)</t>
  </si>
  <si>
    <t>Darnózseli Községi Önkormányzat teljesített kiadások kormányzati funkciónként 2018. évi alakulása</t>
  </si>
  <si>
    <t>GÓLYAVÁR KÖRZETI NAPKÖZIOTTHONOS ÓVODA, MINI BÖLCSŐDE ÉS KONYHA teljesített kiadások kormányzati funkciónként 2018. évi alakulása</t>
  </si>
  <si>
    <t>Egyéb működési célú támogatások bevételei államháztartáson belülről (B16)</t>
  </si>
  <si>
    <t>Működési célú támogatások államháztartáson belülről (B1)</t>
  </si>
  <si>
    <t>Egyéb felhalmozási célú támogatások bevételei államháztartáson belülről (B25)</t>
  </si>
  <si>
    <t>Vagyoni tipusú adók (B34)</t>
  </si>
  <si>
    <t>Termékek és szolgáltatások adói  (B35)</t>
  </si>
  <si>
    <t>Közvetített szolgáltatások ellenértéke  (B403)</t>
  </si>
  <si>
    <t>Felhalmozási bevételek  (B5)</t>
  </si>
  <si>
    <t>Belföldi finanszírozás bevételei (B81)</t>
  </si>
  <si>
    <t>Bevételek összesen (B1-B8)</t>
  </si>
  <si>
    <t>Darnózseli Községi Önkormányzat teljesített bevételek kormányzati funkciónként 2018. évi alakulása</t>
  </si>
  <si>
    <t>Maradvány igénybevétele ) (B813)</t>
  </si>
  <si>
    <t>Darnózseli Közös Önkormányzati Hivatal teljesített bevételek kormányzati funkciónként 2018. évi alakulása</t>
  </si>
  <si>
    <t>Szolgáltatások ellenértéke(B402)</t>
  </si>
  <si>
    <t>Kamatbevételek és más nyereségjellegű bevételek (B408)</t>
  </si>
  <si>
    <t>Bevételek összesen  (B1-B8)</t>
  </si>
  <si>
    <t>GÓLYAVÁR KÖRZETI NAPKÖZIOTTHONOS ÓVODA, MINI BÖLCSŐDE ÉS KONYHA - 2018. évi Mérleg</t>
  </si>
  <si>
    <t>Darnózseli Községi Önkormányzat - 2018. évi Maradványkimutatás</t>
  </si>
  <si>
    <t>Darnózseli Közös Önkormányzati Hivatal - 2018. évi  Maradványkimutatás</t>
  </si>
  <si>
    <t>GÓLYAVÁR KÖRZETI NAPKÖZIOTTHONOS ÓVODA, MINI BÖLCSŐDE ÉS KONYHA-             2018. évi Maradványkimutatás</t>
  </si>
  <si>
    <t>Darnózseli Községi Önkormányzat - 2018. évi  Mérleg</t>
  </si>
  <si>
    <t>Darnózseli Közös Önkormányzati Hivatal  - 2018. évi  Mérleg</t>
  </si>
  <si>
    <t>Darnózseli Községi Önkormányzat - 2018. évi - Eredménykimutatás</t>
  </si>
  <si>
    <t>Darnózseli Közös Önkormányzati Hivatal  - 2018. évi - Eredménykimutatás</t>
  </si>
  <si>
    <t>GÓLYAVÁR KÖRZETI NAPKÖZIOTTHONOS ÓVODA, MINI BÖLCSŐDE ÉS KONYHA - 2018. évi  - Eredménykimutatás</t>
  </si>
  <si>
    <t>Darnózseli Községi Önkormányzat - 2018. évi  -                                                                                                                                  Kimutatás az immateriális javak, tárgyi eszközök koncesszióba, vagyonkezelésbe adott eszközök állományának alakulásáról</t>
  </si>
  <si>
    <t>Darnózseli Közös Önkormányzati Hivatal  - 2018. évi                                                                                                                                - Kimutatás az immateriális javak, tárgyi eszközök koncesszióba, vagyonkezelésbe adott eszközök állományának alakulásáról</t>
  </si>
  <si>
    <t>GÓLYAVÁR KÖRZETI NAPKÖZIOTTHONOS ÓVODA, MINI BÖLCSŐDE ÉS KONYHA - 2018. évi                                                       - Kimutatás az immateriális javak, tárgyi eszközök koncesszióba, vagyonkezelésbe adott eszközök állományának alakulásáról</t>
  </si>
  <si>
    <t>2018. évben teljesített nettósított működési és felhalmozási bevételei és kiadásai</t>
  </si>
  <si>
    <t xml:space="preserve">Egyéb felhalmozási célú támogatások bevételei államháztartáson belülről </t>
  </si>
  <si>
    <t>Darnózseli Község Önkormányzata 2018. évi címrendje</t>
  </si>
  <si>
    <t>2018. évi többéves kihatással járó feladatok teljesítése</t>
  </si>
  <si>
    <t>Darnózseli Község Önkormányzata                                                                                              2018. december 31-i munkajogi zárólétszámadatok</t>
  </si>
  <si>
    <t>Kamerarendszer kiépítése</t>
  </si>
  <si>
    <t>TOP 3.2.1-15-GM1-2016-00040 Energetikai korszerűsítés pályázat</t>
  </si>
  <si>
    <t>11. melléklet a  2019.(V.30.) önkormányzati rendelethez</t>
  </si>
  <si>
    <t>14. melléklet a 4/2019.(V.30.) önkormányzati  rendelethez</t>
  </si>
  <si>
    <t>12. melléklet a 4/2019.(V.30.) önkormányzati rendelethez</t>
  </si>
</sst>
</file>

<file path=xl/styles.xml><?xml version="1.0" encoding="utf-8"?>
<styleSheet xmlns="http://schemas.openxmlformats.org/spreadsheetml/2006/main">
  <numFmts count="1">
    <numFmt numFmtId="173" formatCode="#,###"/>
  </numFmts>
  <fonts count="41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16" fillId="0" borderId="0"/>
    <xf numFmtId="0" fontId="17" fillId="0" borderId="0"/>
    <xf numFmtId="0" fontId="18" fillId="0" borderId="0"/>
    <xf numFmtId="0" fontId="15" fillId="0" borderId="0"/>
    <xf numFmtId="0" fontId="15" fillId="0" borderId="0"/>
    <xf numFmtId="0" fontId="16" fillId="0" borderId="0"/>
    <xf numFmtId="0" fontId="18" fillId="0" borderId="0"/>
  </cellStyleXfs>
  <cellXfs count="240">
    <xf numFmtId="0" fontId="0" fillId="0" borderId="0" xfId="0"/>
    <xf numFmtId="3" fontId="9" fillId="0" borderId="1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3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3" xfId="0" quotePrefix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quotePrefix="1" applyFont="1" applyBorder="1" applyAlignment="1">
      <alignment vertical="center"/>
    </xf>
    <xf numFmtId="3" fontId="10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8" xfId="0" quotePrefix="1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9" xfId="0" quotePrefix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5" fillId="0" borderId="0" xfId="9"/>
    <xf numFmtId="0" fontId="15" fillId="0" borderId="14" xfId="3" applyFont="1" applyBorder="1"/>
    <xf numFmtId="0" fontId="15" fillId="0" borderId="15" xfId="3" applyFont="1" applyBorder="1"/>
    <xf numFmtId="0" fontId="19" fillId="0" borderId="16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18" xfId="3" applyFont="1" applyBorder="1"/>
    <xf numFmtId="0" fontId="19" fillId="0" borderId="19" xfId="3" applyFont="1" applyBorder="1"/>
    <xf numFmtId="0" fontId="19" fillId="0" borderId="20" xfId="3" applyFont="1" applyBorder="1" applyAlignment="1">
      <alignment horizontal="left"/>
    </xf>
    <xf numFmtId="0" fontId="19" fillId="0" borderId="21" xfId="3" applyFont="1" applyBorder="1" applyAlignment="1">
      <alignment wrapText="1"/>
    </xf>
    <xf numFmtId="173" fontId="20" fillId="0" borderId="0" xfId="6" applyNumberFormat="1" applyFont="1" applyFill="1" applyAlignment="1">
      <alignment horizontal="center" vertical="center" wrapText="1"/>
    </xf>
    <xf numFmtId="173" fontId="20" fillId="0" borderId="0" xfId="6" applyNumberFormat="1" applyFont="1" applyFill="1" applyAlignment="1">
      <alignment vertical="center" wrapText="1"/>
    </xf>
    <xf numFmtId="173" fontId="21" fillId="0" borderId="0" xfId="6" applyNumberFormat="1" applyFont="1" applyFill="1" applyAlignment="1">
      <alignment horizontal="right" vertical="center"/>
    </xf>
    <xf numFmtId="0" fontId="22" fillId="0" borderId="13" xfId="6" applyFont="1" applyFill="1" applyBorder="1" applyAlignment="1">
      <alignment horizontal="center" vertical="center" wrapText="1"/>
    </xf>
    <xf numFmtId="0" fontId="22" fillId="0" borderId="22" xfId="6" applyFont="1" applyFill="1" applyBorder="1" applyAlignment="1" applyProtection="1">
      <alignment horizontal="center" vertical="center" wrapText="1"/>
    </xf>
    <xf numFmtId="0" fontId="22" fillId="0" borderId="12" xfId="6" applyFont="1" applyFill="1" applyBorder="1" applyAlignment="1" applyProtection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4" fillId="0" borderId="13" xfId="6" applyFont="1" applyFill="1" applyBorder="1" applyAlignment="1">
      <alignment horizontal="center" vertical="center" wrapText="1"/>
    </xf>
    <xf numFmtId="0" fontId="24" fillId="0" borderId="22" xfId="6" applyFont="1" applyFill="1" applyBorder="1" applyAlignment="1" applyProtection="1">
      <alignment horizontal="center" vertical="center" wrapText="1"/>
    </xf>
    <xf numFmtId="0" fontId="24" fillId="0" borderId="12" xfId="6" applyFont="1" applyFill="1" applyBorder="1" applyAlignment="1" applyProtection="1">
      <alignment horizontal="center" vertical="center" wrapText="1"/>
    </xf>
    <xf numFmtId="0" fontId="25" fillId="0" borderId="23" xfId="6" applyFont="1" applyFill="1" applyBorder="1" applyAlignment="1">
      <alignment horizontal="center" vertical="center" wrapText="1"/>
    </xf>
    <xf numFmtId="0" fontId="26" fillId="0" borderId="24" xfId="6" applyFont="1" applyFill="1" applyBorder="1" applyAlignment="1" applyProtection="1">
      <alignment horizontal="left" vertical="center" wrapText="1" indent="1"/>
    </xf>
    <xf numFmtId="173" fontId="25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6" applyFill="1" applyAlignment="1">
      <alignment vertical="center" wrapText="1"/>
    </xf>
    <xf numFmtId="0" fontId="25" fillId="0" borderId="6" xfId="6" applyFont="1" applyFill="1" applyBorder="1" applyAlignment="1">
      <alignment horizontal="center" vertical="center" wrapText="1"/>
    </xf>
    <xf numFmtId="0" fontId="26" fillId="0" borderId="26" xfId="6" applyFont="1" applyFill="1" applyBorder="1" applyAlignment="1" applyProtection="1">
      <alignment horizontal="left" vertical="center" wrapText="1" indent="1"/>
    </xf>
    <xf numFmtId="173" fontId="25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6" xfId="6" applyFont="1" applyFill="1" applyBorder="1" applyAlignment="1" applyProtection="1">
      <alignment horizontal="left" vertical="center" wrapText="1" indent="8"/>
    </xf>
    <xf numFmtId="0" fontId="25" fillId="0" borderId="27" xfId="6" applyFont="1" applyFill="1" applyBorder="1" applyAlignment="1" applyProtection="1">
      <alignment vertical="center" wrapText="1"/>
      <protection locked="0"/>
    </xf>
    <xf numFmtId="173" fontId="25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" xfId="6" applyFont="1" applyFill="1" applyBorder="1" applyAlignment="1" applyProtection="1">
      <alignment vertical="center" wrapText="1"/>
      <protection locked="0"/>
    </xf>
    <xf numFmtId="0" fontId="25" fillId="0" borderId="9" xfId="6" applyFont="1" applyFill="1" applyBorder="1" applyAlignment="1">
      <alignment horizontal="center" vertical="center" wrapText="1"/>
    </xf>
    <xf numFmtId="0" fontId="25" fillId="0" borderId="2" xfId="6" applyFont="1" applyFill="1" applyBorder="1" applyAlignment="1" applyProtection="1">
      <alignment vertical="center" wrapText="1"/>
      <protection locked="0"/>
    </xf>
    <xf numFmtId="173" fontId="25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3" fontId="25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6" applyFont="1" applyFill="1" applyBorder="1" applyAlignment="1">
      <alignment horizontal="center" vertical="center" wrapText="1"/>
    </xf>
    <xf numFmtId="0" fontId="28" fillId="0" borderId="28" xfId="6" applyFont="1" applyFill="1" applyBorder="1" applyAlignment="1" applyProtection="1">
      <alignment vertical="center" wrapText="1"/>
    </xf>
    <xf numFmtId="173" fontId="27" fillId="0" borderId="28" xfId="6" applyNumberFormat="1" applyFont="1" applyFill="1" applyBorder="1" applyAlignment="1" applyProtection="1">
      <alignment horizontal="center" vertical="center" wrapText="1"/>
    </xf>
    <xf numFmtId="173" fontId="27" fillId="0" borderId="7" xfId="6" applyNumberFormat="1" applyFont="1" applyFill="1" applyBorder="1" applyAlignment="1" applyProtection="1">
      <alignment horizontal="center" vertical="center" wrapText="1"/>
    </xf>
    <xf numFmtId="0" fontId="17" fillId="0" borderId="0" xfId="6" applyFill="1" applyAlignment="1">
      <alignment horizontal="right" vertical="center" wrapText="1"/>
    </xf>
    <xf numFmtId="0" fontId="17" fillId="0" borderId="0" xfId="6" applyFill="1" applyAlignment="1">
      <alignment horizontal="center" vertical="center" wrapText="1"/>
    </xf>
    <xf numFmtId="0" fontId="18" fillId="0" borderId="0" xfId="11"/>
    <xf numFmtId="173" fontId="18" fillId="0" borderId="0" xfId="11" applyNumberFormat="1" applyFill="1" applyAlignment="1">
      <alignment horizontal="center" vertical="center" wrapText="1"/>
    </xf>
    <xf numFmtId="173" fontId="18" fillId="0" borderId="0" xfId="11" applyNumberFormat="1" applyFill="1" applyAlignment="1">
      <alignment vertical="center" wrapText="1"/>
    </xf>
    <xf numFmtId="173" fontId="29" fillId="0" borderId="0" xfId="11" applyNumberFormat="1" applyFont="1" applyFill="1" applyAlignment="1">
      <alignment vertical="center"/>
    </xf>
    <xf numFmtId="0" fontId="30" fillId="0" borderId="0" xfId="11" applyFont="1" applyAlignment="1">
      <alignment horizontal="center"/>
    </xf>
    <xf numFmtId="0" fontId="31" fillId="0" borderId="0" xfId="11" applyFont="1" applyAlignment="1">
      <alignment horizontal="center" wrapText="1"/>
    </xf>
    <xf numFmtId="0" fontId="31" fillId="0" borderId="29" xfId="11" applyFont="1" applyBorder="1"/>
    <xf numFmtId="0" fontId="31" fillId="0" borderId="0" xfId="11" applyFont="1" applyBorder="1"/>
    <xf numFmtId="0" fontId="31" fillId="0" borderId="0" xfId="11" applyFont="1" applyAlignment="1">
      <alignment wrapText="1"/>
    </xf>
    <xf numFmtId="0" fontId="31" fillId="0" borderId="30" xfId="11" applyFont="1" applyBorder="1" applyAlignment="1">
      <alignment horizontal="center" vertical="center" wrapText="1"/>
    </xf>
    <xf numFmtId="0" fontId="31" fillId="0" borderId="31" xfId="11" applyFont="1" applyBorder="1" applyAlignment="1">
      <alignment horizontal="center" vertical="center" wrapText="1"/>
    </xf>
    <xf numFmtId="0" fontId="31" fillId="0" borderId="32" xfId="11" applyFont="1" applyBorder="1" applyAlignment="1">
      <alignment horizontal="center" vertical="center" wrapText="1"/>
    </xf>
    <xf numFmtId="0" fontId="31" fillId="0" borderId="6" xfId="11" applyFont="1" applyBorder="1" applyAlignment="1">
      <alignment horizontal="center" vertical="center" wrapText="1"/>
    </xf>
    <xf numFmtId="0" fontId="31" fillId="0" borderId="5" xfId="11" applyFont="1" applyBorder="1" applyAlignment="1">
      <alignment horizontal="center" vertical="center" wrapText="1"/>
    </xf>
    <xf numFmtId="0" fontId="31" fillId="0" borderId="33" xfId="11" applyFont="1" applyBorder="1" applyAlignment="1">
      <alignment horizontal="center" vertical="center" wrapText="1"/>
    </xf>
    <xf numFmtId="0" fontId="31" fillId="0" borderId="34" xfId="11" applyFont="1" applyBorder="1" applyAlignment="1">
      <alignment horizontal="center" vertical="center" wrapText="1"/>
    </xf>
    <xf numFmtId="0" fontId="31" fillId="0" borderId="6" xfId="11" applyFont="1" applyBorder="1" applyAlignment="1">
      <alignment horizontal="center"/>
    </xf>
    <xf numFmtId="0" fontId="31" fillId="0" borderId="26" xfId="11" applyFont="1" applyBorder="1"/>
    <xf numFmtId="0" fontId="31" fillId="0" borderId="5" xfId="11" applyFont="1" applyBorder="1" applyAlignment="1">
      <alignment wrapText="1"/>
    </xf>
    <xf numFmtId="3" fontId="31" fillId="0" borderId="35" xfId="11" applyNumberFormat="1" applyFont="1" applyBorder="1" applyAlignment="1">
      <alignment wrapText="1"/>
    </xf>
    <xf numFmtId="0" fontId="18" fillId="0" borderId="0" xfId="11" applyAlignment="1"/>
    <xf numFmtId="0" fontId="31" fillId="0" borderId="5" xfId="11" applyFont="1" applyBorder="1" applyAlignment="1">
      <alignment horizontal="left" wrapText="1"/>
    </xf>
    <xf numFmtId="0" fontId="31" fillId="0" borderId="26" xfId="11" applyFont="1" applyBorder="1" applyAlignment="1">
      <alignment wrapText="1"/>
    </xf>
    <xf numFmtId="0" fontId="30" fillId="0" borderId="36" xfId="11" applyFont="1" applyBorder="1" applyAlignment="1"/>
    <xf numFmtId="0" fontId="18" fillId="0" borderId="37" xfId="11" applyBorder="1" applyAlignment="1"/>
    <xf numFmtId="0" fontId="31" fillId="0" borderId="22" xfId="11" applyFont="1" applyBorder="1" applyAlignment="1">
      <alignment wrapText="1"/>
    </xf>
    <xf numFmtId="3" fontId="31" fillId="0" borderId="22" xfId="11" applyNumberFormat="1" applyFont="1" applyBorder="1" applyAlignment="1">
      <alignment wrapText="1"/>
    </xf>
    <xf numFmtId="0" fontId="16" fillId="0" borderId="0" xfId="5"/>
    <xf numFmtId="0" fontId="12" fillId="0" borderId="38" xfId="2" applyFont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12" fillId="0" borderId="26" xfId="2" applyFont="1" applyBorder="1" applyAlignment="1">
      <alignment horizontal="center" wrapText="1"/>
    </xf>
    <xf numFmtId="0" fontId="12" fillId="0" borderId="27" xfId="2" applyFont="1" applyBorder="1" applyAlignment="1">
      <alignment horizontal="center"/>
    </xf>
    <xf numFmtId="0" fontId="12" fillId="0" borderId="5" xfId="2" applyFont="1" applyBorder="1" applyAlignment="1">
      <alignment horizontal="center" wrapText="1"/>
    </xf>
    <xf numFmtId="0" fontId="12" fillId="0" borderId="5" xfId="2" applyFont="1" applyBorder="1"/>
    <xf numFmtId="0" fontId="33" fillId="0" borderId="5" xfId="2" applyFont="1" applyBorder="1"/>
    <xf numFmtId="0" fontId="14" fillId="0" borderId="5" xfId="2" applyBorder="1" applyAlignment="1">
      <alignment wrapText="1"/>
    </xf>
    <xf numFmtId="0" fontId="14" fillId="0" borderId="5" xfId="2" applyBorder="1"/>
    <xf numFmtId="0" fontId="34" fillId="0" borderId="5" xfId="2" applyFont="1" applyBorder="1"/>
    <xf numFmtId="0" fontId="16" fillId="0" borderId="0" xfId="5" applyBorder="1"/>
    <xf numFmtId="0" fontId="35" fillId="0" borderId="5" xfId="5" applyFont="1" applyBorder="1"/>
    <xf numFmtId="0" fontId="16" fillId="0" borderId="5" xfId="5" applyBorder="1"/>
    <xf numFmtId="0" fontId="35" fillId="0" borderId="5" xfId="5" applyFont="1" applyBorder="1" applyAlignment="1">
      <alignment wrapText="1"/>
    </xf>
    <xf numFmtId="0" fontId="36" fillId="0" borderId="5" xfId="5" applyFont="1" applyBorder="1"/>
    <xf numFmtId="0" fontId="37" fillId="0" borderId="5" xfId="5" applyFont="1" applyBorder="1"/>
    <xf numFmtId="0" fontId="0" fillId="0" borderId="0" xfId="0" applyFill="1"/>
    <xf numFmtId="0" fontId="4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3" fontId="12" fillId="0" borderId="5" xfId="0" applyNumberFormat="1" applyFont="1" applyBorder="1" applyAlignment="1">
      <alignment horizontal="right" vertical="top" wrapText="1"/>
    </xf>
    <xf numFmtId="0" fontId="36" fillId="0" borderId="0" xfId="0" applyFont="1"/>
    <xf numFmtId="0" fontId="14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0" xfId="0" applyAlignment="1"/>
    <xf numFmtId="3" fontId="2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3" fontId="12" fillId="0" borderId="5" xfId="0" applyNumberFormat="1" applyFont="1" applyBorder="1" applyAlignment="1">
      <alignment horizontal="right" wrapText="1"/>
    </xf>
    <xf numFmtId="0" fontId="10" fillId="0" borderId="5" xfId="0" applyFont="1" applyFill="1" applyBorder="1" applyAlignment="1">
      <alignment horizontal="center" vertical="top" wrapText="1"/>
    </xf>
    <xf numFmtId="0" fontId="38" fillId="0" borderId="0" xfId="0" applyFont="1" applyFill="1"/>
    <xf numFmtId="0" fontId="2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3" fontId="5" fillId="0" borderId="5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3" fontId="34" fillId="0" borderId="5" xfId="0" applyNumberFormat="1" applyFont="1" applyBorder="1" applyAlignment="1">
      <alignment horizontal="right" vertical="top" wrapText="1"/>
    </xf>
    <xf numFmtId="3" fontId="33" fillId="0" borderId="5" xfId="0" applyNumberFormat="1" applyFont="1" applyBorder="1" applyAlignment="1">
      <alignment horizontal="right" vertical="top" wrapText="1"/>
    </xf>
    <xf numFmtId="0" fontId="34" fillId="0" borderId="5" xfId="0" applyFont="1" applyFill="1" applyBorder="1" applyAlignment="1">
      <alignment horizontal="center" vertical="top" wrapText="1"/>
    </xf>
    <xf numFmtId="0" fontId="39" fillId="0" borderId="0" xfId="0" applyFont="1" applyFill="1"/>
    <xf numFmtId="3" fontId="14" fillId="0" borderId="5" xfId="0" applyNumberFormat="1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wrapText="1"/>
    </xf>
    <xf numFmtId="0" fontId="0" fillId="0" borderId="0" xfId="0" applyFont="1"/>
    <xf numFmtId="3" fontId="34" fillId="0" borderId="5" xfId="0" applyNumberFormat="1" applyFont="1" applyBorder="1" applyAlignment="1">
      <alignment horizontal="right" wrapText="1"/>
    </xf>
    <xf numFmtId="3" fontId="33" fillId="0" borderId="5" xfId="0" applyNumberFormat="1" applyFont="1" applyBorder="1" applyAlignment="1">
      <alignment horizontal="right" wrapText="1"/>
    </xf>
    <xf numFmtId="0" fontId="39" fillId="0" borderId="0" xfId="0" applyFont="1"/>
    <xf numFmtId="0" fontId="36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10" fillId="0" borderId="4" xfId="0" applyNumberFormat="1" applyFont="1" applyBorder="1" applyAlignment="1">
      <alignment vertical="center"/>
    </xf>
    <xf numFmtId="3" fontId="10" fillId="0" borderId="39" xfId="0" applyNumberFormat="1" applyFont="1" applyBorder="1" applyAlignment="1">
      <alignment horizontal="right" vertical="center"/>
    </xf>
    <xf numFmtId="0" fontId="10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0" fontId="14" fillId="0" borderId="5" xfId="2" applyFont="1" applyBorder="1"/>
    <xf numFmtId="3" fontId="40" fillId="0" borderId="44" xfId="10" applyNumberFormat="1" applyFont="1" applyBorder="1"/>
    <xf numFmtId="3" fontId="18" fillId="0" borderId="0" xfId="11" applyNumberFormat="1" applyFill="1" applyAlignment="1">
      <alignment vertical="center" wrapText="1"/>
    </xf>
    <xf numFmtId="3" fontId="18" fillId="0" borderId="0" xfId="11" applyNumberFormat="1"/>
    <xf numFmtId="3" fontId="31" fillId="0" borderId="0" xfId="11" applyNumberFormat="1" applyFont="1" applyAlignment="1">
      <alignment horizontal="center" wrapText="1"/>
    </xf>
    <xf numFmtId="3" fontId="31" fillId="0" borderId="0" xfId="11" applyNumberFormat="1" applyFont="1" applyAlignment="1">
      <alignment wrapText="1"/>
    </xf>
    <xf numFmtId="3" fontId="31" fillId="0" borderId="5" xfId="11" applyNumberFormat="1" applyFont="1" applyBorder="1" applyAlignment="1">
      <alignment horizontal="center" vertical="center" wrapText="1"/>
    </xf>
    <xf numFmtId="3" fontId="31" fillId="0" borderId="35" xfId="11" applyNumberFormat="1" applyFont="1" applyBorder="1" applyAlignment="1">
      <alignment horizontal="center" vertical="center" wrapText="1"/>
    </xf>
    <xf numFmtId="3" fontId="31" fillId="0" borderId="35" xfId="11" applyNumberFormat="1" applyFont="1" applyBorder="1" applyAlignment="1">
      <alignment horizontal="left" wrapText="1"/>
    </xf>
    <xf numFmtId="3" fontId="0" fillId="0" borderId="15" xfId="11" applyNumberFormat="1" applyFont="1" applyBorder="1"/>
    <xf numFmtId="3" fontId="18" fillId="0" borderId="4" xfId="11" applyNumberFormat="1" applyBorder="1"/>
    <xf numFmtId="3" fontId="31" fillId="0" borderId="35" xfId="11" applyNumberFormat="1" applyFont="1" applyBorder="1" applyAlignment="1">
      <alignment horizontal="right" wrapText="1"/>
    </xf>
    <xf numFmtId="3" fontId="31" fillId="0" borderId="5" xfId="11" applyNumberFormat="1" applyFont="1" applyBorder="1" applyAlignment="1">
      <alignment wrapText="1"/>
    </xf>
    <xf numFmtId="3" fontId="18" fillId="0" borderId="1" xfId="11" applyNumberFormat="1" applyBorder="1"/>
    <xf numFmtId="0" fontId="31" fillId="0" borderId="45" xfId="11" applyFont="1" applyBorder="1" applyAlignment="1">
      <alignment horizontal="left" vertical="center"/>
    </xf>
    <xf numFmtId="3" fontId="31" fillId="0" borderId="4" xfId="11" applyNumberFormat="1" applyFont="1" applyBorder="1" applyAlignment="1">
      <alignment horizontal="center" vertical="center" wrapText="1"/>
    </xf>
    <xf numFmtId="3" fontId="40" fillId="0" borderId="46" xfId="10" applyNumberFormat="1" applyFont="1" applyBorder="1"/>
    <xf numFmtId="3" fontId="18" fillId="0" borderId="47" xfId="11" applyNumberFormat="1" applyBorder="1"/>
    <xf numFmtId="0" fontId="10" fillId="0" borderId="5" xfId="0" applyFont="1" applyFill="1" applyBorder="1" applyAlignment="1">
      <alignment horizontal="center" vertical="top" wrapText="1"/>
    </xf>
    <xf numFmtId="0" fontId="0" fillId="0" borderId="5" xfId="0" applyFill="1" applyBorder="1"/>
    <xf numFmtId="0" fontId="19" fillId="0" borderId="5" xfId="0" applyFont="1" applyFill="1" applyBorder="1" applyAlignment="1">
      <alignment horizontal="center" vertical="top" wrapText="1"/>
    </xf>
    <xf numFmtId="0" fontId="38" fillId="0" borderId="5" xfId="0" applyFont="1" applyFill="1" applyBorder="1"/>
    <xf numFmtId="0" fontId="10" fillId="0" borderId="35" xfId="0" applyFont="1" applyFill="1" applyBorder="1" applyAlignment="1">
      <alignment horizontal="center" vertical="top" wrapText="1"/>
    </xf>
    <xf numFmtId="0" fontId="0" fillId="0" borderId="48" xfId="0" applyFill="1" applyBorder="1" applyAlignment="1"/>
    <xf numFmtId="0" fontId="0" fillId="0" borderId="48" xfId="0" applyBorder="1" applyAlignment="1"/>
    <xf numFmtId="0" fontId="0" fillId="0" borderId="26" xfId="0" applyBorder="1" applyAlignment="1"/>
    <xf numFmtId="0" fontId="10" fillId="0" borderId="49" xfId="0" applyFont="1" applyFill="1" applyBorder="1" applyAlignment="1">
      <alignment horizontal="center" vertical="top" wrapText="1"/>
    </xf>
    <xf numFmtId="0" fontId="0" fillId="0" borderId="29" xfId="0" applyFill="1" applyBorder="1" applyAlignment="1"/>
    <xf numFmtId="0" fontId="0" fillId="0" borderId="29" xfId="0" applyBorder="1" applyAlignment="1"/>
    <xf numFmtId="0" fontId="19" fillId="0" borderId="49" xfId="0" applyFont="1" applyFill="1" applyBorder="1" applyAlignment="1">
      <alignment horizontal="center" vertical="top" wrapText="1"/>
    </xf>
    <xf numFmtId="0" fontId="0" fillId="0" borderId="29" xfId="0" applyBorder="1" applyAlignment="1">
      <alignment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36" fillId="0" borderId="5" xfId="0" applyFont="1" applyFill="1" applyBorder="1" applyAlignment="1">
      <alignment horizontal="center"/>
    </xf>
    <xf numFmtId="0" fontId="0" fillId="0" borderId="48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4" fillId="0" borderId="5" xfId="0" applyFont="1" applyFill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5" fillId="0" borderId="0" xfId="3" applyFont="1" applyAlignment="1">
      <alignment horizontal="center"/>
    </xf>
    <xf numFmtId="0" fontId="15" fillId="0" borderId="0" xfId="3" applyAlignment="1">
      <alignment horizontal="center"/>
    </xf>
    <xf numFmtId="0" fontId="10" fillId="0" borderId="55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25" fillId="0" borderId="31" xfId="6" applyFont="1" applyFill="1" applyBorder="1" applyAlignment="1">
      <alignment horizontal="justify" vertical="center" wrapText="1"/>
    </xf>
    <xf numFmtId="3" fontId="31" fillId="0" borderId="64" xfId="11" applyNumberFormat="1" applyFont="1" applyBorder="1" applyAlignment="1">
      <alignment wrapText="1"/>
    </xf>
    <xf numFmtId="3" fontId="0" fillId="0" borderId="65" xfId="0" applyNumberFormat="1" applyBorder="1" applyAlignment="1">
      <alignment wrapText="1"/>
    </xf>
    <xf numFmtId="3" fontId="14" fillId="0" borderId="56" xfId="11" applyNumberFormat="1" applyFont="1" applyBorder="1" applyAlignment="1">
      <alignment wrapText="1"/>
    </xf>
    <xf numFmtId="3" fontId="14" fillId="0" borderId="57" xfId="0" applyNumberFormat="1" applyFont="1" applyBorder="1" applyAlignment="1">
      <alignment wrapText="1"/>
    </xf>
    <xf numFmtId="3" fontId="31" fillId="0" borderId="58" xfId="11" applyNumberFormat="1" applyFon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 wrapText="1"/>
    </xf>
    <xf numFmtId="3" fontId="31" fillId="0" borderId="59" xfId="11" applyNumberFormat="1" applyFont="1" applyBorder="1" applyAlignment="1">
      <alignment wrapText="1"/>
    </xf>
    <xf numFmtId="3" fontId="0" fillId="0" borderId="60" xfId="0" applyNumberFormat="1" applyBorder="1" applyAlignment="1">
      <alignment wrapText="1"/>
    </xf>
    <xf numFmtId="3" fontId="0" fillId="0" borderId="0" xfId="11" applyNumberFormat="1" applyFont="1" applyAlignment="1">
      <alignment horizontal="center"/>
    </xf>
    <xf numFmtId="3" fontId="18" fillId="0" borderId="0" xfId="11" applyNumberFormat="1" applyAlignment="1">
      <alignment horizontal="center"/>
    </xf>
    <xf numFmtId="0" fontId="30" fillId="0" borderId="0" xfId="11" applyFont="1" applyAlignment="1"/>
    <xf numFmtId="0" fontId="30" fillId="0" borderId="0" xfId="11" applyFont="1" applyAlignment="1">
      <alignment horizontal="center"/>
    </xf>
    <xf numFmtId="3" fontId="31" fillId="0" borderId="61" xfId="11" applyNumberFormat="1" applyFont="1" applyBorder="1" applyAlignment="1">
      <alignment horizontal="center" vertical="center" wrapText="1"/>
    </xf>
    <xf numFmtId="3" fontId="31" fillId="0" borderId="31" xfId="11" applyNumberFormat="1" applyFont="1" applyBorder="1" applyAlignment="1">
      <alignment horizontal="center" vertical="center" wrapText="1"/>
    </xf>
    <xf numFmtId="3" fontId="31" fillId="0" borderId="11" xfId="11" applyNumberFormat="1" applyFont="1" applyBorder="1" applyAlignment="1">
      <alignment horizontal="center" vertical="center" wrapText="1"/>
    </xf>
    <xf numFmtId="0" fontId="40" fillId="0" borderId="62" xfId="10" applyFont="1" applyBorder="1" applyAlignment="1">
      <alignment wrapText="1"/>
    </xf>
    <xf numFmtId="0" fontId="0" fillId="0" borderId="63" xfId="0" applyBorder="1" applyAlignment="1">
      <alignment wrapText="1"/>
    </xf>
    <xf numFmtId="0" fontId="32" fillId="0" borderId="0" xfId="5" applyFont="1" applyAlignment="1">
      <alignment horizontal="center" vertical="center" wrapText="1"/>
    </xf>
  </cellXfs>
  <cellStyles count="12">
    <cellStyle name="Normál" xfId="0" builtinId="0"/>
    <cellStyle name="Normál 2" xfId="1"/>
    <cellStyle name="Normál 2 2" xfId="2"/>
    <cellStyle name="Normál 2_Éves beszámoló" xfId="3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_2016. évi költségvetéi rendelet melléklete minta" xfId="10"/>
    <cellStyle name="Normál_Éves beszámoló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view="pageLayout" workbookViewId="0">
      <selection activeCell="G49" sqref="G49"/>
    </sheetView>
  </sheetViews>
  <sheetFormatPr defaultColWidth="8.85546875" defaultRowHeight="12.75"/>
  <cols>
    <col min="1" max="1" width="3.140625" bestFit="1" customWidth="1"/>
    <col min="2" max="2" width="41" customWidth="1"/>
    <col min="3" max="5" width="12.7109375" customWidth="1"/>
  </cols>
  <sheetData>
    <row r="1" spans="1:5" s="107" customFormat="1">
      <c r="A1" s="182" t="s">
        <v>403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09">
        <v>1</v>
      </c>
      <c r="B3" s="110" t="s">
        <v>8</v>
      </c>
      <c r="C3" s="111">
        <v>9651136</v>
      </c>
      <c r="D3" s="111">
        <v>11588401</v>
      </c>
      <c r="E3" s="111">
        <v>11295256</v>
      </c>
    </row>
    <row r="4" spans="1:5">
      <c r="A4" s="109">
        <v>2</v>
      </c>
      <c r="B4" s="110" t="s">
        <v>9</v>
      </c>
      <c r="C4" s="111">
        <v>346000</v>
      </c>
      <c r="D4" s="111">
        <v>411375</v>
      </c>
      <c r="E4" s="111">
        <v>362000</v>
      </c>
    </row>
    <row r="5" spans="1:5">
      <c r="A5" s="109">
        <v>3</v>
      </c>
      <c r="B5" s="110" t="s">
        <v>10</v>
      </c>
      <c r="C5" s="111">
        <v>56000</v>
      </c>
      <c r="D5" s="111">
        <v>36000</v>
      </c>
      <c r="E5" s="111">
        <v>30000</v>
      </c>
    </row>
    <row r="6" spans="1:5" ht="25.5">
      <c r="A6" s="109">
        <v>4</v>
      </c>
      <c r="B6" s="119" t="s">
        <v>367</v>
      </c>
      <c r="C6" s="111">
        <v>0</v>
      </c>
      <c r="D6" s="111">
        <v>399984</v>
      </c>
      <c r="E6" s="111">
        <v>385530</v>
      </c>
    </row>
    <row r="7" spans="1:5">
      <c r="A7" s="109">
        <v>5</v>
      </c>
      <c r="B7" s="110" t="s">
        <v>14</v>
      </c>
      <c r="C7" s="111">
        <v>0</v>
      </c>
      <c r="D7" s="111">
        <v>0</v>
      </c>
      <c r="E7" s="111">
        <v>11000</v>
      </c>
    </row>
    <row r="8" spans="1:5">
      <c r="A8" s="109">
        <v>6</v>
      </c>
      <c r="B8" s="119" t="s">
        <v>368</v>
      </c>
      <c r="C8" s="111">
        <v>10053136</v>
      </c>
      <c r="D8" s="111">
        <v>12435760</v>
      </c>
      <c r="E8" s="111">
        <v>12072786</v>
      </c>
    </row>
    <row r="9" spans="1:5">
      <c r="A9" s="109">
        <v>7</v>
      </c>
      <c r="B9" s="110" t="s">
        <v>16</v>
      </c>
      <c r="C9" s="111">
        <v>3440400</v>
      </c>
      <c r="D9" s="111">
        <v>3440784</v>
      </c>
      <c r="E9" s="111">
        <v>3440244</v>
      </c>
    </row>
    <row r="10" spans="1:5" ht="38.25">
      <c r="A10" s="109">
        <v>8</v>
      </c>
      <c r="B10" s="110" t="s">
        <v>18</v>
      </c>
      <c r="C10" s="111">
        <v>0</v>
      </c>
      <c r="D10" s="111">
        <v>732049</v>
      </c>
      <c r="E10" s="111">
        <v>713028</v>
      </c>
    </row>
    <row r="11" spans="1:5">
      <c r="A11" s="109">
        <v>9</v>
      </c>
      <c r="B11" s="110" t="s">
        <v>20</v>
      </c>
      <c r="C11" s="111">
        <v>120000</v>
      </c>
      <c r="D11" s="111">
        <v>200000</v>
      </c>
      <c r="E11" s="111">
        <v>94479</v>
      </c>
    </row>
    <row r="12" spans="1:5">
      <c r="A12" s="109">
        <v>10</v>
      </c>
      <c r="B12" s="119" t="s">
        <v>369</v>
      </c>
      <c r="C12" s="111">
        <v>3560400</v>
      </c>
      <c r="D12" s="111">
        <v>4372833</v>
      </c>
      <c r="E12" s="111">
        <v>4247751</v>
      </c>
    </row>
    <row r="13" spans="1:5" s="118" customFormat="1">
      <c r="A13" s="115">
        <v>11</v>
      </c>
      <c r="B13" s="116" t="s">
        <v>370</v>
      </c>
      <c r="C13" s="117">
        <v>13613536</v>
      </c>
      <c r="D13" s="117">
        <v>16808593</v>
      </c>
      <c r="E13" s="117">
        <v>16320537</v>
      </c>
    </row>
    <row r="14" spans="1:5" s="118" customFormat="1" ht="25.5">
      <c r="A14" s="115">
        <v>12</v>
      </c>
      <c r="B14" s="116" t="s">
        <v>371</v>
      </c>
      <c r="C14" s="117">
        <v>2717004</v>
      </c>
      <c r="D14" s="117">
        <v>3278727</v>
      </c>
      <c r="E14" s="117">
        <v>3145863</v>
      </c>
    </row>
    <row r="15" spans="1:5">
      <c r="A15" s="109">
        <v>13</v>
      </c>
      <c r="B15" s="110" t="s">
        <v>25</v>
      </c>
      <c r="C15" s="111">
        <v>0</v>
      </c>
      <c r="D15" s="111">
        <v>0</v>
      </c>
      <c r="E15" s="111">
        <v>3016577</v>
      </c>
    </row>
    <row r="16" spans="1:5">
      <c r="A16" s="109">
        <v>14</v>
      </c>
      <c r="B16" s="110" t="s">
        <v>27</v>
      </c>
      <c r="C16" s="111">
        <v>0</v>
      </c>
      <c r="D16" s="111">
        <v>0</v>
      </c>
      <c r="E16" s="111">
        <v>61456</v>
      </c>
    </row>
    <row r="17" spans="1:5">
      <c r="A17" s="109">
        <v>15</v>
      </c>
      <c r="B17" s="110" t="s">
        <v>28</v>
      </c>
      <c r="C17" s="111">
        <v>0</v>
      </c>
      <c r="D17" s="111">
        <v>0</v>
      </c>
      <c r="E17" s="111">
        <v>4245</v>
      </c>
    </row>
    <row r="18" spans="1:5" ht="25.5">
      <c r="A18" s="109">
        <v>16</v>
      </c>
      <c r="B18" s="110" t="s">
        <v>29</v>
      </c>
      <c r="C18" s="111">
        <v>0</v>
      </c>
      <c r="D18" s="111">
        <v>0</v>
      </c>
      <c r="E18" s="111">
        <v>63585</v>
      </c>
    </row>
    <row r="19" spans="1:5">
      <c r="A19" s="109">
        <v>17</v>
      </c>
      <c r="B19" s="110" t="s">
        <v>31</v>
      </c>
      <c r="C19" s="111">
        <v>30000</v>
      </c>
      <c r="D19" s="111">
        <v>30000</v>
      </c>
      <c r="E19" s="111">
        <v>20545</v>
      </c>
    </row>
    <row r="20" spans="1:5">
      <c r="A20" s="109">
        <v>18</v>
      </c>
      <c r="B20" s="110" t="s">
        <v>32</v>
      </c>
      <c r="C20" s="111">
        <v>3178394</v>
      </c>
      <c r="D20" s="111">
        <v>3178394</v>
      </c>
      <c r="E20" s="111">
        <v>2465407</v>
      </c>
    </row>
    <row r="21" spans="1:5">
      <c r="A21" s="109">
        <v>19</v>
      </c>
      <c r="B21" s="119" t="s">
        <v>372</v>
      </c>
      <c r="C21" s="111">
        <v>3208394</v>
      </c>
      <c r="D21" s="111">
        <v>3208394</v>
      </c>
      <c r="E21" s="111">
        <v>2485952</v>
      </c>
    </row>
    <row r="22" spans="1:5" ht="25.5">
      <c r="A22" s="109">
        <v>20</v>
      </c>
      <c r="B22" s="110" t="s">
        <v>34</v>
      </c>
      <c r="C22" s="111">
        <v>611879</v>
      </c>
      <c r="D22" s="111">
        <v>932339</v>
      </c>
      <c r="E22" s="111">
        <v>768339</v>
      </c>
    </row>
    <row r="23" spans="1:5">
      <c r="A23" s="109">
        <v>21</v>
      </c>
      <c r="B23" s="110" t="s">
        <v>35</v>
      </c>
      <c r="C23" s="111">
        <v>269000</v>
      </c>
      <c r="D23" s="111">
        <v>269000</v>
      </c>
      <c r="E23" s="111">
        <v>64480</v>
      </c>
    </row>
    <row r="24" spans="1:5">
      <c r="A24" s="109">
        <v>22</v>
      </c>
      <c r="B24" s="119" t="s">
        <v>373</v>
      </c>
      <c r="C24" s="111">
        <v>880879</v>
      </c>
      <c r="D24" s="111">
        <v>1201339</v>
      </c>
      <c r="E24" s="111">
        <v>832819</v>
      </c>
    </row>
    <row r="25" spans="1:5">
      <c r="A25" s="109">
        <v>23</v>
      </c>
      <c r="B25" s="110" t="s">
        <v>36</v>
      </c>
      <c r="C25" s="111">
        <v>3883774</v>
      </c>
      <c r="D25" s="111">
        <v>4883774</v>
      </c>
      <c r="E25" s="111">
        <v>4338505</v>
      </c>
    </row>
    <row r="26" spans="1:5">
      <c r="A26" s="109">
        <v>24</v>
      </c>
      <c r="B26" s="119" t="s">
        <v>374</v>
      </c>
      <c r="C26" s="111">
        <v>0</v>
      </c>
      <c r="D26" s="111">
        <v>2196414</v>
      </c>
      <c r="E26" s="111">
        <v>1801849</v>
      </c>
    </row>
    <row r="27" spans="1:5">
      <c r="A27" s="109">
        <v>25</v>
      </c>
      <c r="B27" s="110" t="s">
        <v>37</v>
      </c>
      <c r="C27" s="111">
        <v>2000498</v>
      </c>
      <c r="D27" s="111">
        <v>1500498</v>
      </c>
      <c r="E27" s="111">
        <v>1497581</v>
      </c>
    </row>
    <row r="28" spans="1:5">
      <c r="A28" s="109">
        <v>26</v>
      </c>
      <c r="B28" s="110" t="s">
        <v>39</v>
      </c>
      <c r="C28" s="111">
        <v>7226585</v>
      </c>
      <c r="D28" s="111">
        <v>11013814</v>
      </c>
      <c r="E28" s="111">
        <v>9839982</v>
      </c>
    </row>
    <row r="29" spans="1:5">
      <c r="A29" s="109">
        <v>27</v>
      </c>
      <c r="B29" s="110" t="s">
        <v>41</v>
      </c>
      <c r="C29" s="111">
        <v>0</v>
      </c>
      <c r="D29" s="111">
        <v>0</v>
      </c>
      <c r="E29" s="111">
        <v>482003</v>
      </c>
    </row>
    <row r="30" spans="1:5">
      <c r="A30" s="109">
        <v>28</v>
      </c>
      <c r="B30" s="119" t="s">
        <v>375</v>
      </c>
      <c r="C30" s="111">
        <v>13110857</v>
      </c>
      <c r="D30" s="111">
        <v>19594500</v>
      </c>
      <c r="E30" s="111">
        <v>17477917</v>
      </c>
    </row>
    <row r="31" spans="1:5" ht="25.5">
      <c r="A31" s="109">
        <v>29</v>
      </c>
      <c r="B31" s="110" t="s">
        <v>42</v>
      </c>
      <c r="C31" s="111">
        <v>3760594</v>
      </c>
      <c r="D31" s="111">
        <v>4835624</v>
      </c>
      <c r="E31" s="111">
        <v>4577845</v>
      </c>
    </row>
    <row r="32" spans="1:5">
      <c r="A32" s="109">
        <v>30</v>
      </c>
      <c r="B32" s="110" t="s">
        <v>43</v>
      </c>
      <c r="C32" s="111">
        <v>0</v>
      </c>
      <c r="D32" s="111">
        <v>527244</v>
      </c>
      <c r="E32" s="111">
        <v>0</v>
      </c>
    </row>
    <row r="33" spans="1:5">
      <c r="A33" s="109">
        <v>31</v>
      </c>
      <c r="B33" s="110" t="s">
        <v>44</v>
      </c>
      <c r="C33" s="111">
        <v>114000</v>
      </c>
      <c r="D33" s="111">
        <v>131655</v>
      </c>
      <c r="E33" s="111">
        <v>131655</v>
      </c>
    </row>
    <row r="34" spans="1:5" ht="25.5">
      <c r="A34" s="109">
        <v>32</v>
      </c>
      <c r="B34" s="119" t="s">
        <v>376</v>
      </c>
      <c r="C34" s="111">
        <v>3874594</v>
      </c>
      <c r="D34" s="111">
        <v>5494523</v>
      </c>
      <c r="E34" s="111">
        <v>4709500</v>
      </c>
    </row>
    <row r="35" spans="1:5" s="118" customFormat="1">
      <c r="A35" s="115">
        <v>33</v>
      </c>
      <c r="B35" s="116" t="s">
        <v>377</v>
      </c>
      <c r="C35" s="117">
        <v>21074724</v>
      </c>
      <c r="D35" s="117">
        <v>29498756</v>
      </c>
      <c r="E35" s="117">
        <v>25506188</v>
      </c>
    </row>
    <row r="36" spans="1:5">
      <c r="A36" s="109">
        <v>34</v>
      </c>
      <c r="B36" s="119" t="s">
        <v>378</v>
      </c>
      <c r="C36" s="111">
        <v>0</v>
      </c>
      <c r="D36" s="111">
        <v>96000</v>
      </c>
      <c r="E36" s="111">
        <v>96000</v>
      </c>
    </row>
    <row r="37" spans="1:5" ht="25.5">
      <c r="A37" s="109">
        <v>35</v>
      </c>
      <c r="B37" s="110" t="s">
        <v>45</v>
      </c>
      <c r="C37" s="111">
        <v>0</v>
      </c>
      <c r="D37" s="111">
        <v>0</v>
      </c>
      <c r="E37" s="111">
        <v>96000</v>
      </c>
    </row>
    <row r="38" spans="1:5">
      <c r="A38" s="109">
        <v>36</v>
      </c>
      <c r="B38" s="119" t="s">
        <v>379</v>
      </c>
      <c r="C38" s="111">
        <v>8577526</v>
      </c>
      <c r="D38" s="111">
        <v>8577526</v>
      </c>
      <c r="E38" s="111">
        <v>6340668</v>
      </c>
    </row>
    <row r="39" spans="1:5" ht="25.5">
      <c r="A39" s="109">
        <v>37</v>
      </c>
      <c r="B39" s="110" t="s">
        <v>46</v>
      </c>
      <c r="C39" s="111">
        <v>0</v>
      </c>
      <c r="D39" s="111">
        <v>0</v>
      </c>
      <c r="E39" s="111">
        <v>781100</v>
      </c>
    </row>
    <row r="40" spans="1:5" ht="25.5">
      <c r="A40" s="109">
        <v>38</v>
      </c>
      <c r="B40" s="110" t="s">
        <v>47</v>
      </c>
      <c r="C40" s="111">
        <v>0</v>
      </c>
      <c r="D40" s="111">
        <v>0</v>
      </c>
      <c r="E40" s="111">
        <v>5559568</v>
      </c>
    </row>
    <row r="41" spans="1:5" s="118" customFormat="1" ht="25.5">
      <c r="A41" s="115">
        <v>39</v>
      </c>
      <c r="B41" s="116" t="s">
        <v>48</v>
      </c>
      <c r="C41" s="117">
        <v>8577526</v>
      </c>
      <c r="D41" s="117">
        <v>8673526</v>
      </c>
      <c r="E41" s="117">
        <v>6436668</v>
      </c>
    </row>
    <row r="42" spans="1:5" ht="25.5">
      <c r="A42" s="109">
        <v>40</v>
      </c>
      <c r="B42" s="110" t="s">
        <v>49</v>
      </c>
      <c r="C42" s="111">
        <v>0</v>
      </c>
      <c r="D42" s="111">
        <v>538079</v>
      </c>
      <c r="E42" s="111">
        <v>538079</v>
      </c>
    </row>
    <row r="43" spans="1:5">
      <c r="A43" s="109">
        <v>41</v>
      </c>
      <c r="B43" s="110" t="s">
        <v>383</v>
      </c>
      <c r="C43" s="111">
        <v>0</v>
      </c>
      <c r="D43" s="111">
        <v>538079</v>
      </c>
      <c r="E43" s="111">
        <v>538079</v>
      </c>
    </row>
    <row r="44" spans="1:5" ht="25.5">
      <c r="A44" s="109">
        <v>42</v>
      </c>
      <c r="B44" s="110" t="s">
        <v>380</v>
      </c>
      <c r="C44" s="111">
        <v>96498361</v>
      </c>
      <c r="D44" s="111">
        <v>92758877</v>
      </c>
      <c r="E44" s="111">
        <v>83946072</v>
      </c>
    </row>
    <row r="45" spans="1:5">
      <c r="A45" s="109">
        <v>43</v>
      </c>
      <c r="B45" s="110" t="s">
        <v>50</v>
      </c>
      <c r="C45" s="111">
        <v>0</v>
      </c>
      <c r="D45" s="111">
        <v>0</v>
      </c>
      <c r="E45" s="111">
        <v>145000</v>
      </c>
    </row>
    <row r="46" spans="1:5" ht="25.5">
      <c r="A46" s="109">
        <v>44</v>
      </c>
      <c r="B46" s="110" t="s">
        <v>51</v>
      </c>
      <c r="C46" s="111">
        <v>0</v>
      </c>
      <c r="D46" s="111">
        <v>0</v>
      </c>
      <c r="E46" s="111">
        <v>19435</v>
      </c>
    </row>
    <row r="47" spans="1:5" ht="25.5">
      <c r="A47" s="109">
        <v>45</v>
      </c>
      <c r="B47" s="110" t="s">
        <v>52</v>
      </c>
      <c r="C47" s="111">
        <v>0</v>
      </c>
      <c r="D47" s="111">
        <v>0</v>
      </c>
      <c r="E47" s="111">
        <v>83758042</v>
      </c>
    </row>
    <row r="48" spans="1:5" ht="25.5">
      <c r="A48" s="109">
        <v>46</v>
      </c>
      <c r="B48" s="110" t="s">
        <v>53</v>
      </c>
      <c r="C48" s="111">
        <v>0</v>
      </c>
      <c r="D48" s="111">
        <v>0</v>
      </c>
      <c r="E48" s="111">
        <v>23595</v>
      </c>
    </row>
    <row r="49" spans="1:5" ht="25.5">
      <c r="A49" s="109">
        <v>47</v>
      </c>
      <c r="B49" s="110" t="s">
        <v>381</v>
      </c>
      <c r="C49" s="111">
        <v>1572000</v>
      </c>
      <c r="D49" s="111">
        <v>1603434</v>
      </c>
      <c r="E49" s="111">
        <v>1603434</v>
      </c>
    </row>
    <row r="50" spans="1:5">
      <c r="A50" s="109">
        <v>48</v>
      </c>
      <c r="B50" s="110" t="s">
        <v>54</v>
      </c>
      <c r="C50" s="111">
        <v>0</v>
      </c>
      <c r="D50" s="111">
        <v>0</v>
      </c>
      <c r="E50" s="111">
        <v>1603434</v>
      </c>
    </row>
    <row r="51" spans="1:5">
      <c r="A51" s="109">
        <v>49</v>
      </c>
      <c r="B51" s="110" t="s">
        <v>55</v>
      </c>
      <c r="C51" s="111">
        <v>511600</v>
      </c>
      <c r="D51" s="111">
        <v>49750660</v>
      </c>
      <c r="E51" s="111">
        <v>0</v>
      </c>
    </row>
    <row r="52" spans="1:5" s="118" customFormat="1">
      <c r="A52" s="115">
        <v>50</v>
      </c>
      <c r="B52" s="116" t="s">
        <v>382</v>
      </c>
      <c r="C52" s="117">
        <v>98581961</v>
      </c>
      <c r="D52" s="117">
        <v>144651050</v>
      </c>
      <c r="E52" s="117">
        <v>86087585</v>
      </c>
    </row>
    <row r="53" spans="1:5">
      <c r="A53" s="109">
        <v>51</v>
      </c>
      <c r="B53" s="110" t="s">
        <v>56</v>
      </c>
      <c r="C53" s="111">
        <v>200000</v>
      </c>
      <c r="D53" s="111">
        <v>454000</v>
      </c>
      <c r="E53" s="111">
        <v>250000</v>
      </c>
    </row>
    <row r="54" spans="1:5">
      <c r="A54" s="109">
        <v>52</v>
      </c>
      <c r="B54" s="110" t="s">
        <v>384</v>
      </c>
      <c r="C54" s="111">
        <v>3149606</v>
      </c>
      <c r="D54" s="111">
        <v>9921259</v>
      </c>
      <c r="E54" s="111">
        <v>6771653</v>
      </c>
    </row>
    <row r="55" spans="1:5" ht="25.5">
      <c r="A55" s="109">
        <v>53</v>
      </c>
      <c r="B55" s="110" t="s">
        <v>57</v>
      </c>
      <c r="C55" s="111">
        <v>4447682</v>
      </c>
      <c r="D55" s="111">
        <v>5143642</v>
      </c>
      <c r="E55" s="111">
        <v>3031116</v>
      </c>
    </row>
    <row r="56" spans="1:5" ht="25.5">
      <c r="A56" s="109">
        <v>54</v>
      </c>
      <c r="B56" s="110" t="s">
        <v>58</v>
      </c>
      <c r="C56" s="111">
        <v>1686746</v>
      </c>
      <c r="D56" s="111">
        <v>3703001</v>
      </c>
      <c r="E56" s="111">
        <v>2714246</v>
      </c>
    </row>
    <row r="57" spans="1:5">
      <c r="A57" s="109">
        <v>55</v>
      </c>
      <c r="B57" s="120" t="s">
        <v>385</v>
      </c>
      <c r="C57" s="114">
        <v>9484034</v>
      </c>
      <c r="D57" s="114">
        <v>19221902</v>
      </c>
      <c r="E57" s="114">
        <v>12767015</v>
      </c>
    </row>
    <row r="58" spans="1:5">
      <c r="A58" s="109">
        <v>56</v>
      </c>
      <c r="B58" s="110" t="s">
        <v>59</v>
      </c>
      <c r="C58" s="111">
        <v>127272170</v>
      </c>
      <c r="D58" s="111">
        <v>95776107</v>
      </c>
      <c r="E58" s="111">
        <v>9304995</v>
      </c>
    </row>
    <row r="59" spans="1:5" ht="25.5">
      <c r="A59" s="109">
        <v>57</v>
      </c>
      <c r="B59" s="110" t="s">
        <v>60</v>
      </c>
      <c r="C59" s="111">
        <v>34363487</v>
      </c>
      <c r="D59" s="111">
        <v>25859550</v>
      </c>
      <c r="E59" s="111">
        <v>2512349</v>
      </c>
    </row>
    <row r="60" spans="1:5" s="118" customFormat="1">
      <c r="A60" s="115">
        <v>58</v>
      </c>
      <c r="B60" s="116" t="s">
        <v>386</v>
      </c>
      <c r="C60" s="117">
        <v>161635657</v>
      </c>
      <c r="D60" s="117">
        <v>121635657</v>
      </c>
      <c r="E60" s="117">
        <v>11817344</v>
      </c>
    </row>
    <row r="61" spans="1:5" s="118" customFormat="1">
      <c r="A61" s="115">
        <v>59</v>
      </c>
      <c r="B61" s="116" t="s">
        <v>387</v>
      </c>
      <c r="C61" s="117">
        <v>315684442</v>
      </c>
      <c r="D61" s="117">
        <v>343768211</v>
      </c>
      <c r="E61" s="117">
        <v>162081200</v>
      </c>
    </row>
  </sheetData>
  <mergeCells count="1">
    <mergeCell ref="A1:E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 xml:space="preserve">&amp;R1. melléklet a 4/2019.(V.30.) önkormányzati rendelethez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view="pageLayout" workbookViewId="0">
      <selection activeCell="B44" sqref="B44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32" customFormat="1" ht="35.450000000000003" customHeight="1">
      <c r="A1" s="184" t="s">
        <v>444</v>
      </c>
      <c r="B1" s="185"/>
      <c r="C1" s="185"/>
      <c r="D1" s="185"/>
      <c r="E1" s="185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25">
        <v>1</v>
      </c>
      <c r="B3" s="133" t="s">
        <v>87</v>
      </c>
      <c r="C3" s="127">
        <v>0</v>
      </c>
      <c r="D3" s="127">
        <v>337484</v>
      </c>
      <c r="E3" s="127">
        <v>337484</v>
      </c>
    </row>
    <row r="4" spans="1:5">
      <c r="A4" s="125">
        <v>2</v>
      </c>
      <c r="B4" s="139" t="s">
        <v>440</v>
      </c>
      <c r="C4" s="127">
        <v>0</v>
      </c>
      <c r="D4" s="127">
        <v>337484</v>
      </c>
      <c r="E4" s="127">
        <v>337484</v>
      </c>
    </row>
    <row r="5" spans="1:5">
      <c r="A5" s="125">
        <v>3</v>
      </c>
      <c r="B5" s="133" t="s">
        <v>350</v>
      </c>
      <c r="C5" s="127">
        <v>85554983</v>
      </c>
      <c r="D5" s="127">
        <v>85217499</v>
      </c>
      <c r="E5" s="127">
        <v>79984236</v>
      </c>
    </row>
    <row r="6" spans="1:5">
      <c r="A6" s="125">
        <v>4</v>
      </c>
      <c r="B6" s="139" t="s">
        <v>437</v>
      </c>
      <c r="C6" s="127">
        <v>85554983</v>
      </c>
      <c r="D6" s="127">
        <v>85554983</v>
      </c>
      <c r="E6" s="127">
        <v>80321720</v>
      </c>
    </row>
    <row r="7" spans="1:5">
      <c r="A7" s="140">
        <v>5</v>
      </c>
      <c r="B7" s="134" t="s">
        <v>438</v>
      </c>
      <c r="C7" s="128">
        <v>85554983</v>
      </c>
      <c r="D7" s="128">
        <v>85554983</v>
      </c>
      <c r="E7" s="128">
        <v>80321720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&amp;R4.b melléklet a 4/2019.(V.30.)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65"/>
  <sheetViews>
    <sheetView view="pageLayout" topLeftCell="E1" workbookViewId="0">
      <selection activeCell="O55" sqref="O1:O65536"/>
    </sheetView>
  </sheetViews>
  <sheetFormatPr defaultColWidth="8.85546875" defaultRowHeight="12.75"/>
  <cols>
    <col min="1" max="1" width="3.140625" bestFit="1" customWidth="1"/>
    <col min="2" max="2" width="39.28515625" customWidth="1"/>
    <col min="3" max="24" width="8.7109375" customWidth="1"/>
  </cols>
  <sheetData>
    <row r="1" spans="1:24" s="107" customFormat="1">
      <c r="A1" s="186" t="s">
        <v>463</v>
      </c>
      <c r="B1" s="187"/>
      <c r="C1" s="187"/>
      <c r="D1" s="187"/>
      <c r="E1" s="187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9"/>
    </row>
    <row r="2" spans="1:24" s="146" customFormat="1" ht="135">
      <c r="A2" s="145"/>
      <c r="B2" s="145" t="s">
        <v>4</v>
      </c>
      <c r="C2" s="145" t="s">
        <v>90</v>
      </c>
      <c r="D2" s="145" t="s">
        <v>91</v>
      </c>
      <c r="E2" s="145" t="s">
        <v>92</v>
      </c>
      <c r="F2" s="145" t="s">
        <v>93</v>
      </c>
      <c r="G2" s="145" t="s">
        <v>94</v>
      </c>
      <c r="H2" s="145" t="s">
        <v>95</v>
      </c>
      <c r="I2" s="145" t="s">
        <v>96</v>
      </c>
      <c r="J2" s="145" t="s">
        <v>97</v>
      </c>
      <c r="K2" s="145" t="s">
        <v>98</v>
      </c>
      <c r="L2" s="145" t="s">
        <v>99</v>
      </c>
      <c r="M2" s="145" t="s">
        <v>100</v>
      </c>
      <c r="N2" s="145" t="s">
        <v>101</v>
      </c>
      <c r="O2" s="145" t="s">
        <v>102</v>
      </c>
      <c r="P2" s="145" t="s">
        <v>103</v>
      </c>
      <c r="Q2" s="145" t="s">
        <v>104</v>
      </c>
      <c r="R2" s="145" t="s">
        <v>105</v>
      </c>
      <c r="S2" s="145" t="s">
        <v>106</v>
      </c>
      <c r="T2" s="145" t="s">
        <v>107</v>
      </c>
      <c r="U2" s="145" t="s">
        <v>108</v>
      </c>
      <c r="V2" s="145" t="s">
        <v>109</v>
      </c>
      <c r="W2" s="145" t="s">
        <v>110</v>
      </c>
      <c r="X2" s="145" t="s">
        <v>111</v>
      </c>
    </row>
    <row r="3" spans="1:24" ht="25.5">
      <c r="A3" s="109">
        <v>1</v>
      </c>
      <c r="B3" s="110" t="s">
        <v>8</v>
      </c>
      <c r="C3" s="143">
        <v>11295256</v>
      </c>
      <c r="D3" s="143">
        <v>163060</v>
      </c>
      <c r="E3" s="143">
        <v>0</v>
      </c>
      <c r="F3" s="143">
        <v>0</v>
      </c>
      <c r="G3" s="143">
        <v>0</v>
      </c>
      <c r="H3" s="143">
        <v>0</v>
      </c>
      <c r="I3" s="143">
        <v>0</v>
      </c>
      <c r="J3" s="143">
        <v>683990</v>
      </c>
      <c r="K3" s="143">
        <v>0</v>
      </c>
      <c r="L3" s="143">
        <v>0</v>
      </c>
      <c r="M3" s="143">
        <v>0</v>
      </c>
      <c r="N3" s="143">
        <v>812399</v>
      </c>
      <c r="O3" s="143">
        <v>4749598</v>
      </c>
      <c r="P3" s="143">
        <v>3475809</v>
      </c>
      <c r="Q3" s="143">
        <v>0</v>
      </c>
      <c r="R3" s="143">
        <v>0</v>
      </c>
      <c r="S3" s="143">
        <v>510400</v>
      </c>
      <c r="T3" s="143">
        <v>0</v>
      </c>
      <c r="U3" s="143">
        <v>0</v>
      </c>
      <c r="V3" s="143">
        <v>900000</v>
      </c>
      <c r="W3" s="143">
        <v>0</v>
      </c>
      <c r="X3" s="143">
        <v>0</v>
      </c>
    </row>
    <row r="4" spans="1:24">
      <c r="A4" s="109">
        <v>2</v>
      </c>
      <c r="B4" s="110" t="s">
        <v>9</v>
      </c>
      <c r="C4" s="143">
        <v>362000</v>
      </c>
      <c r="D4" s="143">
        <v>6000</v>
      </c>
      <c r="E4" s="143">
        <v>0</v>
      </c>
      <c r="F4" s="143">
        <v>0</v>
      </c>
      <c r="G4" s="143">
        <v>0</v>
      </c>
      <c r="H4" s="143">
        <v>0</v>
      </c>
      <c r="I4" s="143">
        <v>0</v>
      </c>
      <c r="J4" s="143">
        <v>0</v>
      </c>
      <c r="K4" s="143">
        <v>0</v>
      </c>
      <c r="L4" s="143">
        <v>0</v>
      </c>
      <c r="M4" s="143">
        <v>0</v>
      </c>
      <c r="N4" s="143">
        <v>72000</v>
      </c>
      <c r="O4" s="143">
        <v>206000</v>
      </c>
      <c r="P4" s="143">
        <v>78000</v>
      </c>
      <c r="Q4" s="143">
        <v>0</v>
      </c>
      <c r="R4" s="143">
        <v>0</v>
      </c>
      <c r="S4" s="143">
        <v>0</v>
      </c>
      <c r="T4" s="143">
        <v>0</v>
      </c>
      <c r="U4" s="143">
        <v>0</v>
      </c>
      <c r="V4" s="143">
        <v>0</v>
      </c>
      <c r="W4" s="143">
        <v>0</v>
      </c>
      <c r="X4" s="143">
        <v>0</v>
      </c>
    </row>
    <row r="5" spans="1:24">
      <c r="A5" s="109">
        <v>3</v>
      </c>
      <c r="B5" s="110" t="s">
        <v>10</v>
      </c>
      <c r="C5" s="143">
        <v>30000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143">
        <v>0</v>
      </c>
      <c r="J5" s="143">
        <v>0</v>
      </c>
      <c r="K5" s="143">
        <v>0</v>
      </c>
      <c r="L5" s="143">
        <v>0</v>
      </c>
      <c r="M5" s="143">
        <v>0</v>
      </c>
      <c r="N5" s="143">
        <v>6000</v>
      </c>
      <c r="O5" s="143">
        <v>24000</v>
      </c>
      <c r="P5" s="143">
        <v>0</v>
      </c>
      <c r="Q5" s="143">
        <v>0</v>
      </c>
      <c r="R5" s="143">
        <v>0</v>
      </c>
      <c r="S5" s="143">
        <v>0</v>
      </c>
      <c r="T5" s="143">
        <v>0</v>
      </c>
      <c r="U5" s="143">
        <v>0</v>
      </c>
      <c r="V5" s="143">
        <v>0</v>
      </c>
      <c r="W5" s="143">
        <v>0</v>
      </c>
      <c r="X5" s="143">
        <v>0</v>
      </c>
    </row>
    <row r="6" spans="1:24" ht="25.5">
      <c r="A6" s="109">
        <v>4</v>
      </c>
      <c r="B6" s="110" t="s">
        <v>367</v>
      </c>
      <c r="C6" s="143">
        <v>385530</v>
      </c>
      <c r="D6" s="143">
        <v>0</v>
      </c>
      <c r="E6" s="143">
        <v>0</v>
      </c>
      <c r="F6" s="143">
        <v>0</v>
      </c>
      <c r="G6" s="143">
        <v>0</v>
      </c>
      <c r="H6" s="143">
        <v>0</v>
      </c>
      <c r="I6" s="143">
        <v>0</v>
      </c>
      <c r="J6" s="143">
        <v>90685</v>
      </c>
      <c r="K6" s="143">
        <v>0</v>
      </c>
      <c r="L6" s="143">
        <v>0</v>
      </c>
      <c r="M6" s="143">
        <v>0</v>
      </c>
      <c r="N6" s="143">
        <v>7245</v>
      </c>
      <c r="O6" s="143">
        <v>154800</v>
      </c>
      <c r="P6" s="143">
        <v>132800</v>
      </c>
      <c r="Q6" s="143">
        <v>0</v>
      </c>
      <c r="R6" s="143">
        <v>0</v>
      </c>
      <c r="S6" s="143">
        <v>0</v>
      </c>
      <c r="T6" s="143">
        <v>0</v>
      </c>
      <c r="U6" s="143">
        <v>0</v>
      </c>
      <c r="V6" s="143">
        <v>0</v>
      </c>
      <c r="W6" s="143">
        <v>0</v>
      </c>
      <c r="X6" s="143">
        <v>0</v>
      </c>
    </row>
    <row r="7" spans="1:24">
      <c r="A7" s="109">
        <v>5</v>
      </c>
      <c r="B7" s="110" t="s">
        <v>14</v>
      </c>
      <c r="C7" s="143">
        <v>11000</v>
      </c>
      <c r="D7" s="143">
        <v>0</v>
      </c>
      <c r="E7" s="143">
        <v>0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11000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</row>
    <row r="8" spans="1:24">
      <c r="A8" s="109">
        <v>6</v>
      </c>
      <c r="B8" s="119" t="s">
        <v>368</v>
      </c>
      <c r="C8" s="143">
        <v>12072786</v>
      </c>
      <c r="D8" s="143">
        <v>169060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774675</v>
      </c>
      <c r="K8" s="143">
        <v>0</v>
      </c>
      <c r="L8" s="143">
        <v>0</v>
      </c>
      <c r="M8" s="143">
        <v>0</v>
      </c>
      <c r="N8" s="143">
        <v>897644</v>
      </c>
      <c r="O8" s="143">
        <v>5134398</v>
      </c>
      <c r="P8" s="143">
        <v>3686609</v>
      </c>
      <c r="Q8" s="143">
        <v>0</v>
      </c>
      <c r="R8" s="143">
        <v>0</v>
      </c>
      <c r="S8" s="143">
        <v>510400</v>
      </c>
      <c r="T8" s="143">
        <v>0</v>
      </c>
      <c r="U8" s="143">
        <v>0</v>
      </c>
      <c r="V8" s="143">
        <v>900000</v>
      </c>
      <c r="W8" s="143">
        <v>0</v>
      </c>
      <c r="X8" s="143">
        <v>0</v>
      </c>
    </row>
    <row r="9" spans="1:24">
      <c r="A9" s="109">
        <v>7</v>
      </c>
      <c r="B9" s="110" t="s">
        <v>16</v>
      </c>
      <c r="C9" s="143">
        <v>3440244</v>
      </c>
      <c r="D9" s="143">
        <v>3440244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3">
        <v>0</v>
      </c>
      <c r="W9" s="143">
        <v>0</v>
      </c>
      <c r="X9" s="143">
        <v>0</v>
      </c>
    </row>
    <row r="10" spans="1:24" ht="38.25">
      <c r="A10" s="109">
        <v>8</v>
      </c>
      <c r="B10" s="110" t="s">
        <v>18</v>
      </c>
      <c r="C10" s="143">
        <v>713028</v>
      </c>
      <c r="D10" s="143">
        <v>621131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91897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3">
        <v>0</v>
      </c>
      <c r="W10" s="143">
        <v>0</v>
      </c>
      <c r="X10" s="143">
        <v>0</v>
      </c>
    </row>
    <row r="11" spans="1:24">
      <c r="A11" s="109">
        <v>9</v>
      </c>
      <c r="B11" s="110" t="s">
        <v>20</v>
      </c>
      <c r="C11" s="143">
        <v>94479</v>
      </c>
      <c r="D11" s="143">
        <v>94479</v>
      </c>
      <c r="E11" s="143"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</row>
    <row r="12" spans="1:24">
      <c r="A12" s="109">
        <v>10</v>
      </c>
      <c r="B12" s="119" t="s">
        <v>446</v>
      </c>
      <c r="C12" s="143">
        <v>4247751</v>
      </c>
      <c r="D12" s="143">
        <v>4155854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91897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3">
        <v>0</v>
      </c>
      <c r="W12" s="143">
        <v>0</v>
      </c>
      <c r="X12" s="143">
        <v>0</v>
      </c>
    </row>
    <row r="13" spans="1:24" s="118" customFormat="1">
      <c r="A13" s="115">
        <v>11</v>
      </c>
      <c r="B13" s="116" t="s">
        <v>447</v>
      </c>
      <c r="C13" s="144">
        <v>16320537</v>
      </c>
      <c r="D13" s="144">
        <v>4324914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774675</v>
      </c>
      <c r="K13" s="144">
        <v>0</v>
      </c>
      <c r="L13" s="144">
        <v>0</v>
      </c>
      <c r="M13" s="144">
        <v>0</v>
      </c>
      <c r="N13" s="144">
        <v>897644</v>
      </c>
      <c r="O13" s="144">
        <v>5226295</v>
      </c>
      <c r="P13" s="144">
        <v>3686609</v>
      </c>
      <c r="Q13" s="144">
        <v>0</v>
      </c>
      <c r="R13" s="144">
        <v>0</v>
      </c>
      <c r="S13" s="144">
        <v>510400</v>
      </c>
      <c r="T13" s="144">
        <v>0</v>
      </c>
      <c r="U13" s="144">
        <v>0</v>
      </c>
      <c r="V13" s="144">
        <v>900000</v>
      </c>
      <c r="W13" s="144">
        <v>0</v>
      </c>
      <c r="X13" s="144">
        <v>0</v>
      </c>
    </row>
    <row r="14" spans="1:24" s="118" customFormat="1" ht="25.5">
      <c r="A14" s="115">
        <v>12</v>
      </c>
      <c r="B14" s="116" t="s">
        <v>396</v>
      </c>
      <c r="C14" s="144">
        <v>3145863</v>
      </c>
      <c r="D14" s="144">
        <v>800320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97717</v>
      </c>
      <c r="K14" s="144">
        <v>0</v>
      </c>
      <c r="L14" s="144">
        <v>0</v>
      </c>
      <c r="M14" s="144">
        <v>0</v>
      </c>
      <c r="N14" s="144">
        <v>187233</v>
      </c>
      <c r="O14" s="144">
        <v>1104492</v>
      </c>
      <c r="P14" s="144">
        <v>681073</v>
      </c>
      <c r="Q14" s="144">
        <v>0</v>
      </c>
      <c r="R14" s="144">
        <v>0</v>
      </c>
      <c r="S14" s="144">
        <v>99528</v>
      </c>
      <c r="T14" s="144">
        <v>0</v>
      </c>
      <c r="U14" s="144">
        <v>0</v>
      </c>
      <c r="V14" s="144">
        <v>175500</v>
      </c>
      <c r="W14" s="144">
        <v>0</v>
      </c>
      <c r="X14" s="144">
        <v>0</v>
      </c>
    </row>
    <row r="15" spans="1:24">
      <c r="A15" s="109">
        <v>13</v>
      </c>
      <c r="B15" s="110" t="s">
        <v>25</v>
      </c>
      <c r="C15" s="143">
        <v>3016577</v>
      </c>
      <c r="D15" s="143">
        <v>791377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93472</v>
      </c>
      <c r="K15" s="143">
        <v>0</v>
      </c>
      <c r="L15" s="143">
        <v>0</v>
      </c>
      <c r="M15" s="143">
        <v>0</v>
      </c>
      <c r="N15" s="143">
        <v>162593</v>
      </c>
      <c r="O15" s="143">
        <v>1038786</v>
      </c>
      <c r="P15" s="143">
        <v>655321</v>
      </c>
      <c r="Q15" s="143">
        <v>0</v>
      </c>
      <c r="R15" s="143">
        <v>0</v>
      </c>
      <c r="S15" s="143">
        <v>99528</v>
      </c>
      <c r="T15" s="143">
        <v>0</v>
      </c>
      <c r="U15" s="143">
        <v>0</v>
      </c>
      <c r="V15" s="143">
        <v>175500</v>
      </c>
      <c r="W15" s="143">
        <v>0</v>
      </c>
      <c r="X15" s="143">
        <v>0</v>
      </c>
    </row>
    <row r="16" spans="1:24">
      <c r="A16" s="109">
        <v>14</v>
      </c>
      <c r="B16" s="110" t="s">
        <v>27</v>
      </c>
      <c r="C16" s="143">
        <v>61456</v>
      </c>
      <c r="D16" s="143">
        <v>5307</v>
      </c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11896</v>
      </c>
      <c r="O16" s="143">
        <v>31722</v>
      </c>
      <c r="P16" s="143">
        <v>12531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</row>
    <row r="17" spans="1:24">
      <c r="A17" s="109">
        <v>15</v>
      </c>
      <c r="B17" s="110" t="s">
        <v>28</v>
      </c>
      <c r="C17" s="143">
        <v>4245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4245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0</v>
      </c>
    </row>
    <row r="18" spans="1:24" ht="25.5">
      <c r="A18" s="109">
        <v>16</v>
      </c>
      <c r="B18" s="110" t="s">
        <v>29</v>
      </c>
      <c r="C18" s="143">
        <v>63585</v>
      </c>
      <c r="D18" s="143">
        <v>3636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12744</v>
      </c>
      <c r="O18" s="143">
        <v>33984</v>
      </c>
      <c r="P18" s="143">
        <v>13221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</row>
    <row r="19" spans="1:24">
      <c r="A19" s="109">
        <v>17</v>
      </c>
      <c r="B19" s="110" t="s">
        <v>31</v>
      </c>
      <c r="C19" s="143">
        <v>20545</v>
      </c>
      <c r="D19" s="143">
        <v>15600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4945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0</v>
      </c>
    </row>
    <row r="20" spans="1:24">
      <c r="A20" s="109">
        <v>18</v>
      </c>
      <c r="B20" s="110" t="s">
        <v>32</v>
      </c>
      <c r="C20" s="143">
        <v>2465407</v>
      </c>
      <c r="D20" s="143">
        <v>1268455</v>
      </c>
      <c r="E20" s="143">
        <v>0</v>
      </c>
      <c r="F20" s="143">
        <v>21002</v>
      </c>
      <c r="G20" s="143">
        <v>0</v>
      </c>
      <c r="H20" s="143">
        <v>0</v>
      </c>
      <c r="I20" s="143">
        <v>65705</v>
      </c>
      <c r="J20" s="143">
        <v>0</v>
      </c>
      <c r="K20" s="143">
        <v>0</v>
      </c>
      <c r="L20" s="143">
        <v>0</v>
      </c>
      <c r="M20" s="143">
        <v>0</v>
      </c>
      <c r="N20" s="143">
        <v>217712</v>
      </c>
      <c r="O20" s="143">
        <v>744852</v>
      </c>
      <c r="P20" s="143">
        <v>26202</v>
      </c>
      <c r="Q20" s="143">
        <v>0</v>
      </c>
      <c r="R20" s="143">
        <v>0</v>
      </c>
      <c r="S20" s="143">
        <v>0</v>
      </c>
      <c r="T20" s="143">
        <v>68425</v>
      </c>
      <c r="U20" s="143">
        <v>0</v>
      </c>
      <c r="V20" s="143">
        <v>0</v>
      </c>
      <c r="W20" s="143">
        <v>0</v>
      </c>
      <c r="X20" s="143">
        <v>53054</v>
      </c>
    </row>
    <row r="21" spans="1:24">
      <c r="A21" s="109">
        <v>19</v>
      </c>
      <c r="B21" s="119" t="s">
        <v>372</v>
      </c>
      <c r="C21" s="143">
        <v>2485952</v>
      </c>
      <c r="D21" s="143">
        <v>1284055</v>
      </c>
      <c r="E21" s="143">
        <v>0</v>
      </c>
      <c r="F21" s="143">
        <v>21002</v>
      </c>
      <c r="G21" s="143">
        <v>0</v>
      </c>
      <c r="H21" s="143">
        <v>0</v>
      </c>
      <c r="I21" s="143">
        <v>65705</v>
      </c>
      <c r="J21" s="143">
        <v>0</v>
      </c>
      <c r="K21" s="143">
        <v>0</v>
      </c>
      <c r="L21" s="143">
        <v>0</v>
      </c>
      <c r="M21" s="143">
        <v>0</v>
      </c>
      <c r="N21" s="143">
        <v>217712</v>
      </c>
      <c r="O21" s="143">
        <v>744852</v>
      </c>
      <c r="P21" s="143">
        <v>31147</v>
      </c>
      <c r="Q21" s="143">
        <v>0</v>
      </c>
      <c r="R21" s="143">
        <v>0</v>
      </c>
      <c r="S21" s="143">
        <v>0</v>
      </c>
      <c r="T21" s="143">
        <v>68425</v>
      </c>
      <c r="U21" s="143">
        <v>0</v>
      </c>
      <c r="V21" s="143">
        <v>0</v>
      </c>
      <c r="W21" s="143">
        <v>0</v>
      </c>
      <c r="X21" s="143">
        <v>53054</v>
      </c>
    </row>
    <row r="22" spans="1:24" ht="25.5">
      <c r="A22" s="109">
        <v>20</v>
      </c>
      <c r="B22" s="110" t="s">
        <v>34</v>
      </c>
      <c r="C22" s="143">
        <v>768339</v>
      </c>
      <c r="D22" s="143">
        <v>754339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10000</v>
      </c>
      <c r="P22" s="143">
        <v>4000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</row>
    <row r="23" spans="1:24" ht="25.5">
      <c r="A23" s="109">
        <v>21</v>
      </c>
      <c r="B23" s="110" t="s">
        <v>35</v>
      </c>
      <c r="C23" s="143">
        <v>64480</v>
      </c>
      <c r="D23" s="143">
        <v>64480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v>0</v>
      </c>
      <c r="R23" s="143">
        <v>0</v>
      </c>
      <c r="S23" s="143">
        <v>0</v>
      </c>
      <c r="T23" s="143">
        <v>0</v>
      </c>
      <c r="U23" s="143">
        <v>0</v>
      </c>
      <c r="V23" s="143">
        <v>0</v>
      </c>
      <c r="W23" s="143">
        <v>0</v>
      </c>
      <c r="X23" s="143">
        <v>0</v>
      </c>
    </row>
    <row r="24" spans="1:24">
      <c r="A24" s="109">
        <v>22</v>
      </c>
      <c r="B24" s="119" t="s">
        <v>373</v>
      </c>
      <c r="C24" s="143">
        <v>832819</v>
      </c>
      <c r="D24" s="143">
        <v>818819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10000</v>
      </c>
      <c r="P24" s="143">
        <v>4000</v>
      </c>
      <c r="Q24" s="143">
        <v>0</v>
      </c>
      <c r="R24" s="143">
        <v>0</v>
      </c>
      <c r="S24" s="143">
        <v>0</v>
      </c>
      <c r="T24" s="143">
        <v>0</v>
      </c>
      <c r="U24" s="143">
        <v>0</v>
      </c>
      <c r="V24" s="143">
        <v>0</v>
      </c>
      <c r="W24" s="143">
        <v>0</v>
      </c>
      <c r="X24" s="143">
        <v>0</v>
      </c>
    </row>
    <row r="25" spans="1:24">
      <c r="A25" s="109">
        <v>23</v>
      </c>
      <c r="B25" s="110" t="s">
        <v>36</v>
      </c>
      <c r="C25" s="143">
        <v>4338505</v>
      </c>
      <c r="D25" s="143">
        <v>301511</v>
      </c>
      <c r="E25" s="143">
        <v>34764</v>
      </c>
      <c r="F25" s="143">
        <v>336309</v>
      </c>
      <c r="G25" s="143">
        <v>0</v>
      </c>
      <c r="H25" s="143">
        <v>0</v>
      </c>
      <c r="I25" s="143">
        <v>289853</v>
      </c>
      <c r="J25" s="143">
        <v>0</v>
      </c>
      <c r="K25" s="143">
        <v>0</v>
      </c>
      <c r="L25" s="143">
        <v>0</v>
      </c>
      <c r="M25" s="143">
        <v>2463399</v>
      </c>
      <c r="N25" s="143">
        <v>0</v>
      </c>
      <c r="O25" s="143">
        <v>250939</v>
      </c>
      <c r="P25" s="143">
        <v>242885</v>
      </c>
      <c r="Q25" s="143">
        <v>0</v>
      </c>
      <c r="R25" s="143">
        <v>253519</v>
      </c>
      <c r="S25" s="143">
        <v>95073</v>
      </c>
      <c r="T25" s="143">
        <v>70253</v>
      </c>
      <c r="U25" s="143">
        <v>0</v>
      </c>
      <c r="V25" s="143">
        <v>0</v>
      </c>
      <c r="W25" s="143">
        <v>0</v>
      </c>
      <c r="X25" s="143">
        <v>0</v>
      </c>
    </row>
    <row r="26" spans="1:24">
      <c r="A26" s="109">
        <v>24</v>
      </c>
      <c r="B26" s="119" t="s">
        <v>448</v>
      </c>
      <c r="C26" s="143">
        <v>1801849</v>
      </c>
      <c r="D26" s="143">
        <v>150448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1651401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43">
        <v>0</v>
      </c>
    </row>
    <row r="27" spans="1:24" ht="25.5">
      <c r="A27" s="109">
        <v>25</v>
      </c>
      <c r="B27" s="110" t="s">
        <v>37</v>
      </c>
      <c r="C27" s="143">
        <v>1497581</v>
      </c>
      <c r="D27" s="143">
        <v>150685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615505</v>
      </c>
      <c r="L27" s="143">
        <v>0</v>
      </c>
      <c r="M27" s="143">
        <v>0</v>
      </c>
      <c r="N27" s="143">
        <v>24900</v>
      </c>
      <c r="O27" s="143">
        <v>650391</v>
      </c>
      <c r="P27" s="143">
        <v>16100</v>
      </c>
      <c r="Q27" s="143">
        <v>0</v>
      </c>
      <c r="R27" s="143">
        <v>0</v>
      </c>
      <c r="S27" s="143">
        <v>0</v>
      </c>
      <c r="T27" s="143">
        <v>40000</v>
      </c>
      <c r="U27" s="143">
        <v>0</v>
      </c>
      <c r="V27" s="143">
        <v>0</v>
      </c>
      <c r="W27" s="143">
        <v>0</v>
      </c>
      <c r="X27" s="143">
        <v>0</v>
      </c>
    </row>
    <row r="28" spans="1:24">
      <c r="A28" s="109">
        <v>26</v>
      </c>
      <c r="B28" s="119" t="s">
        <v>449</v>
      </c>
      <c r="C28" s="143">
        <v>9839982</v>
      </c>
      <c r="D28" s="143">
        <v>5480815</v>
      </c>
      <c r="E28" s="143">
        <v>99848</v>
      </c>
      <c r="F28" s="143">
        <v>140129</v>
      </c>
      <c r="G28" s="143">
        <v>0</v>
      </c>
      <c r="H28" s="143">
        <v>0</v>
      </c>
      <c r="I28" s="143">
        <v>110200</v>
      </c>
      <c r="J28" s="143">
        <v>0</v>
      </c>
      <c r="K28" s="143">
        <v>0</v>
      </c>
      <c r="L28" s="143">
        <v>35660</v>
      </c>
      <c r="M28" s="143">
        <v>1010</v>
      </c>
      <c r="N28" s="143">
        <v>0</v>
      </c>
      <c r="O28" s="143">
        <v>2553272</v>
      </c>
      <c r="P28" s="143">
        <v>14138</v>
      </c>
      <c r="Q28" s="143">
        <v>11000</v>
      </c>
      <c r="R28" s="143">
        <v>0</v>
      </c>
      <c r="S28" s="143">
        <v>0</v>
      </c>
      <c r="T28" s="143">
        <v>1393910</v>
      </c>
      <c r="U28" s="143">
        <v>0</v>
      </c>
      <c r="V28" s="143">
        <v>0</v>
      </c>
      <c r="W28" s="143">
        <v>0</v>
      </c>
      <c r="X28" s="143">
        <v>0</v>
      </c>
    </row>
    <row r="29" spans="1:24">
      <c r="A29" s="109">
        <v>27</v>
      </c>
      <c r="B29" s="110" t="s">
        <v>41</v>
      </c>
      <c r="C29" s="143">
        <v>482003</v>
      </c>
      <c r="D29" s="143">
        <v>482003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</row>
    <row r="30" spans="1:24">
      <c r="A30" s="109">
        <v>28</v>
      </c>
      <c r="B30" s="119" t="s">
        <v>375</v>
      </c>
      <c r="C30" s="143">
        <v>17477917</v>
      </c>
      <c r="D30" s="143">
        <v>6083459</v>
      </c>
      <c r="E30" s="143">
        <v>134612</v>
      </c>
      <c r="F30" s="143">
        <v>476438</v>
      </c>
      <c r="G30" s="143">
        <v>0</v>
      </c>
      <c r="H30" s="143">
        <v>0</v>
      </c>
      <c r="I30" s="143">
        <v>400053</v>
      </c>
      <c r="J30" s="143">
        <v>0</v>
      </c>
      <c r="K30" s="143">
        <v>615505</v>
      </c>
      <c r="L30" s="143">
        <v>35660</v>
      </c>
      <c r="M30" s="143">
        <v>4115810</v>
      </c>
      <c r="N30" s="143">
        <v>24900</v>
      </c>
      <c r="O30" s="143">
        <v>3454602</v>
      </c>
      <c r="P30" s="143">
        <v>273123</v>
      </c>
      <c r="Q30" s="143">
        <v>11000</v>
      </c>
      <c r="R30" s="143">
        <v>253519</v>
      </c>
      <c r="S30" s="143">
        <v>95073</v>
      </c>
      <c r="T30" s="143">
        <v>1504163</v>
      </c>
      <c r="U30" s="143">
        <v>0</v>
      </c>
      <c r="V30" s="143">
        <v>0</v>
      </c>
      <c r="W30" s="143">
        <v>0</v>
      </c>
      <c r="X30" s="143">
        <v>0</v>
      </c>
    </row>
    <row r="31" spans="1:24" ht="25.5">
      <c r="A31" s="109">
        <v>29</v>
      </c>
      <c r="B31" s="110" t="s">
        <v>42</v>
      </c>
      <c r="C31" s="143">
        <v>4577845</v>
      </c>
      <c r="D31" s="143">
        <v>1586339</v>
      </c>
      <c r="E31" s="143">
        <v>36476</v>
      </c>
      <c r="F31" s="143">
        <v>100108</v>
      </c>
      <c r="G31" s="143">
        <v>0</v>
      </c>
      <c r="H31" s="143">
        <v>0</v>
      </c>
      <c r="I31" s="143">
        <v>104497</v>
      </c>
      <c r="J31" s="143">
        <v>0</v>
      </c>
      <c r="K31" s="143">
        <v>166186</v>
      </c>
      <c r="L31" s="143">
        <v>9628</v>
      </c>
      <c r="M31" s="143">
        <v>1070306</v>
      </c>
      <c r="N31" s="143">
        <v>58781</v>
      </c>
      <c r="O31" s="143">
        <v>1084091</v>
      </c>
      <c r="P31" s="143">
        <v>76719</v>
      </c>
      <c r="Q31" s="143">
        <v>0</v>
      </c>
      <c r="R31" s="143">
        <v>65240</v>
      </c>
      <c r="S31" s="143">
        <v>22653</v>
      </c>
      <c r="T31" s="143">
        <v>196821</v>
      </c>
      <c r="U31" s="143">
        <v>0</v>
      </c>
      <c r="V31" s="143">
        <v>0</v>
      </c>
      <c r="W31" s="143">
        <v>0</v>
      </c>
      <c r="X31" s="143">
        <v>0</v>
      </c>
    </row>
    <row r="32" spans="1:24">
      <c r="A32" s="109">
        <v>30</v>
      </c>
      <c r="B32" s="110" t="s">
        <v>44</v>
      </c>
      <c r="C32" s="143">
        <v>131655</v>
      </c>
      <c r="D32" s="143">
        <v>131655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143">
        <v>0</v>
      </c>
      <c r="R32" s="143">
        <v>0</v>
      </c>
      <c r="S32" s="143">
        <v>0</v>
      </c>
      <c r="T32" s="143">
        <v>0</v>
      </c>
      <c r="U32" s="143">
        <v>0</v>
      </c>
      <c r="V32" s="143">
        <v>0</v>
      </c>
      <c r="W32" s="143">
        <v>0</v>
      </c>
      <c r="X32" s="143">
        <v>0</v>
      </c>
    </row>
    <row r="33" spans="1:24" ht="25.5">
      <c r="A33" s="109">
        <v>31</v>
      </c>
      <c r="B33" s="119" t="s">
        <v>392</v>
      </c>
      <c r="C33" s="143">
        <v>4709500</v>
      </c>
      <c r="D33" s="143">
        <v>1717994</v>
      </c>
      <c r="E33" s="143">
        <v>36476</v>
      </c>
      <c r="F33" s="143">
        <v>100108</v>
      </c>
      <c r="G33" s="143">
        <v>0</v>
      </c>
      <c r="H33" s="143">
        <v>0</v>
      </c>
      <c r="I33" s="143">
        <v>104497</v>
      </c>
      <c r="J33" s="143">
        <v>0</v>
      </c>
      <c r="K33" s="143">
        <v>166186</v>
      </c>
      <c r="L33" s="143">
        <v>9628</v>
      </c>
      <c r="M33" s="143">
        <v>1070306</v>
      </c>
      <c r="N33" s="143">
        <v>58781</v>
      </c>
      <c r="O33" s="143">
        <v>1084091</v>
      </c>
      <c r="P33" s="143">
        <v>76719</v>
      </c>
      <c r="Q33" s="143">
        <v>0</v>
      </c>
      <c r="R33" s="143">
        <v>65240</v>
      </c>
      <c r="S33" s="143">
        <v>22653</v>
      </c>
      <c r="T33" s="143">
        <v>196821</v>
      </c>
      <c r="U33" s="143">
        <v>0</v>
      </c>
      <c r="V33" s="143">
        <v>0</v>
      </c>
      <c r="W33" s="143">
        <v>0</v>
      </c>
      <c r="X33" s="143">
        <v>0</v>
      </c>
    </row>
    <row r="34" spans="1:24" s="118" customFormat="1">
      <c r="A34" s="115">
        <v>32</v>
      </c>
      <c r="B34" s="116" t="s">
        <v>400</v>
      </c>
      <c r="C34" s="144">
        <v>25506188</v>
      </c>
      <c r="D34" s="144">
        <v>9904327</v>
      </c>
      <c r="E34" s="144">
        <v>171088</v>
      </c>
      <c r="F34" s="144">
        <v>597548</v>
      </c>
      <c r="G34" s="144">
        <v>0</v>
      </c>
      <c r="H34" s="144">
        <v>0</v>
      </c>
      <c r="I34" s="144">
        <v>570255</v>
      </c>
      <c r="J34" s="144">
        <v>0</v>
      </c>
      <c r="K34" s="144">
        <v>781691</v>
      </c>
      <c r="L34" s="144">
        <v>45288</v>
      </c>
      <c r="M34" s="144">
        <v>5186116</v>
      </c>
      <c r="N34" s="144">
        <v>301393</v>
      </c>
      <c r="O34" s="144">
        <v>5293545</v>
      </c>
      <c r="P34" s="144">
        <v>384989</v>
      </c>
      <c r="Q34" s="144">
        <v>11000</v>
      </c>
      <c r="R34" s="144">
        <v>318759</v>
      </c>
      <c r="S34" s="144">
        <v>117726</v>
      </c>
      <c r="T34" s="144">
        <v>1769409</v>
      </c>
      <c r="U34" s="144">
        <v>0</v>
      </c>
      <c r="V34" s="144">
        <v>0</v>
      </c>
      <c r="W34" s="144">
        <v>0</v>
      </c>
      <c r="X34" s="144">
        <v>53054</v>
      </c>
    </row>
    <row r="35" spans="1:24">
      <c r="A35" s="109">
        <v>33</v>
      </c>
      <c r="B35" s="119" t="s">
        <v>378</v>
      </c>
      <c r="C35" s="143">
        <v>96000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0</v>
      </c>
      <c r="R35" s="143">
        <v>0</v>
      </c>
      <c r="S35" s="143">
        <v>0</v>
      </c>
      <c r="T35" s="143">
        <v>0</v>
      </c>
      <c r="U35" s="143">
        <v>0</v>
      </c>
      <c r="V35" s="143">
        <v>0</v>
      </c>
      <c r="W35" s="143">
        <v>96000</v>
      </c>
      <c r="X35" s="143">
        <v>0</v>
      </c>
    </row>
    <row r="36" spans="1:24" ht="25.5">
      <c r="A36" s="109">
        <v>34</v>
      </c>
      <c r="B36" s="110" t="s">
        <v>112</v>
      </c>
      <c r="C36" s="143">
        <v>96000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  <c r="Q36" s="143">
        <v>0</v>
      </c>
      <c r="R36" s="143">
        <v>0</v>
      </c>
      <c r="S36" s="143">
        <v>0</v>
      </c>
      <c r="T36" s="143">
        <v>0</v>
      </c>
      <c r="U36" s="143">
        <v>0</v>
      </c>
      <c r="V36" s="143">
        <v>0</v>
      </c>
      <c r="W36" s="143">
        <v>96000</v>
      </c>
      <c r="X36" s="143">
        <v>0</v>
      </c>
    </row>
    <row r="37" spans="1:24">
      <c r="A37" s="109">
        <v>35</v>
      </c>
      <c r="B37" s="119" t="s">
        <v>450</v>
      </c>
      <c r="C37" s="143">
        <v>6340668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0</v>
      </c>
      <c r="R37" s="143">
        <v>0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  <c r="X37" s="143">
        <v>6340668</v>
      </c>
    </row>
    <row r="38" spans="1:24" ht="25.5">
      <c r="A38" s="109">
        <v>36</v>
      </c>
      <c r="B38" s="110" t="s">
        <v>46</v>
      </c>
      <c r="C38" s="143">
        <v>781100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781100</v>
      </c>
    </row>
    <row r="39" spans="1:24" ht="13.9" customHeight="1">
      <c r="A39" s="109">
        <v>37</v>
      </c>
      <c r="B39" s="110" t="s">
        <v>47</v>
      </c>
      <c r="C39" s="143">
        <v>5559568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5559568</v>
      </c>
    </row>
    <row r="40" spans="1:24" s="118" customFormat="1">
      <c r="A40" s="115">
        <v>38</v>
      </c>
      <c r="B40" s="116" t="s">
        <v>451</v>
      </c>
      <c r="C40" s="144">
        <v>6436668</v>
      </c>
      <c r="D40" s="144">
        <v>0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4">
        <v>0</v>
      </c>
      <c r="T40" s="144">
        <v>0</v>
      </c>
      <c r="U40" s="144">
        <v>0</v>
      </c>
      <c r="V40" s="144">
        <v>0</v>
      </c>
      <c r="W40" s="144">
        <v>96000</v>
      </c>
      <c r="X40" s="144">
        <v>6340668</v>
      </c>
    </row>
    <row r="41" spans="1:24" ht="25.5">
      <c r="A41" s="109">
        <v>39</v>
      </c>
      <c r="B41" s="110" t="s">
        <v>49</v>
      </c>
      <c r="C41" s="143">
        <v>538079</v>
      </c>
      <c r="D41" s="143">
        <v>0</v>
      </c>
      <c r="E41" s="143">
        <v>0</v>
      </c>
      <c r="F41" s="143">
        <v>0</v>
      </c>
      <c r="G41" s="143">
        <v>538079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3">
        <v>0</v>
      </c>
    </row>
    <row r="42" spans="1:24">
      <c r="A42" s="109">
        <v>40</v>
      </c>
      <c r="B42" s="119" t="s">
        <v>383</v>
      </c>
      <c r="C42" s="143">
        <v>538079</v>
      </c>
      <c r="D42" s="143">
        <v>0</v>
      </c>
      <c r="E42" s="143">
        <v>0</v>
      </c>
      <c r="F42" s="143">
        <v>0</v>
      </c>
      <c r="G42" s="143">
        <v>538079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143">
        <v>0</v>
      </c>
      <c r="U42" s="143">
        <v>0</v>
      </c>
      <c r="V42" s="143">
        <v>0</v>
      </c>
      <c r="W42" s="143">
        <v>0</v>
      </c>
      <c r="X42" s="143">
        <v>0</v>
      </c>
    </row>
    <row r="43" spans="1:24" ht="25.5">
      <c r="A43" s="109">
        <v>41</v>
      </c>
      <c r="B43" s="119" t="s">
        <v>401</v>
      </c>
      <c r="C43" s="143">
        <v>83946072</v>
      </c>
      <c r="D43" s="143">
        <v>0</v>
      </c>
      <c r="E43" s="143">
        <v>0</v>
      </c>
      <c r="F43" s="143">
        <v>0</v>
      </c>
      <c r="G43" s="143">
        <v>0</v>
      </c>
      <c r="H43" s="143">
        <v>83643772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3">
        <v>0</v>
      </c>
      <c r="R43" s="143">
        <v>0</v>
      </c>
      <c r="S43" s="143">
        <v>0</v>
      </c>
      <c r="T43" s="143">
        <v>0</v>
      </c>
      <c r="U43" s="143">
        <v>0</v>
      </c>
      <c r="V43" s="143">
        <v>0</v>
      </c>
      <c r="W43" s="143">
        <v>0</v>
      </c>
      <c r="X43" s="143">
        <v>302300</v>
      </c>
    </row>
    <row r="44" spans="1:24">
      <c r="A44" s="109">
        <v>42</v>
      </c>
      <c r="B44" s="110" t="s">
        <v>50</v>
      </c>
      <c r="C44" s="143">
        <v>145000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3">
        <v>0</v>
      </c>
      <c r="W44" s="143">
        <v>0</v>
      </c>
      <c r="X44" s="143">
        <v>145000</v>
      </c>
    </row>
    <row r="45" spans="1:24" ht="25.5">
      <c r="A45" s="109">
        <v>43</v>
      </c>
      <c r="B45" s="110" t="s">
        <v>51</v>
      </c>
      <c r="C45" s="143">
        <v>19435</v>
      </c>
      <c r="D45" s="143">
        <v>0</v>
      </c>
      <c r="E45" s="143">
        <v>0</v>
      </c>
      <c r="F45" s="143">
        <v>0</v>
      </c>
      <c r="G45" s="143">
        <v>0</v>
      </c>
      <c r="H45" s="143">
        <v>19435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</row>
    <row r="46" spans="1:24" ht="25.5">
      <c r="A46" s="109">
        <v>44</v>
      </c>
      <c r="B46" s="110" t="s">
        <v>52</v>
      </c>
      <c r="C46" s="143">
        <v>83758042</v>
      </c>
      <c r="D46" s="143">
        <v>0</v>
      </c>
      <c r="E46" s="143">
        <v>0</v>
      </c>
      <c r="F46" s="143">
        <v>0</v>
      </c>
      <c r="G46" s="143">
        <v>0</v>
      </c>
      <c r="H46" s="143">
        <v>83600742</v>
      </c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143">
        <v>0</v>
      </c>
      <c r="R46" s="143">
        <v>0</v>
      </c>
      <c r="S46" s="143">
        <v>0</v>
      </c>
      <c r="T46" s="143">
        <v>0</v>
      </c>
      <c r="U46" s="143">
        <v>0</v>
      </c>
      <c r="V46" s="143">
        <v>0</v>
      </c>
      <c r="W46" s="143">
        <v>0</v>
      </c>
      <c r="X46" s="143">
        <v>157300</v>
      </c>
    </row>
    <row r="47" spans="1:24" ht="25.5">
      <c r="A47" s="109">
        <v>45</v>
      </c>
      <c r="B47" s="110" t="s">
        <v>53</v>
      </c>
      <c r="C47" s="143">
        <v>23595</v>
      </c>
      <c r="D47" s="143">
        <v>0</v>
      </c>
      <c r="E47" s="143">
        <v>0</v>
      </c>
      <c r="F47" s="143">
        <v>0</v>
      </c>
      <c r="G47" s="143">
        <v>0</v>
      </c>
      <c r="H47" s="143">
        <v>23595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0</v>
      </c>
      <c r="R47" s="143">
        <v>0</v>
      </c>
      <c r="S47" s="143">
        <v>0</v>
      </c>
      <c r="T47" s="143">
        <v>0</v>
      </c>
      <c r="U47" s="143">
        <v>0</v>
      </c>
      <c r="V47" s="143">
        <v>0</v>
      </c>
      <c r="W47" s="143">
        <v>0</v>
      </c>
      <c r="X47" s="143">
        <v>0</v>
      </c>
    </row>
    <row r="48" spans="1:24" ht="25.5">
      <c r="A48" s="109">
        <v>46</v>
      </c>
      <c r="B48" s="119" t="s">
        <v>452</v>
      </c>
      <c r="C48" s="143">
        <v>1603434</v>
      </c>
      <c r="D48" s="143">
        <v>0</v>
      </c>
      <c r="E48" s="143">
        <v>0</v>
      </c>
      <c r="F48" s="143">
        <v>31434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>
        <v>0</v>
      </c>
      <c r="T48" s="143">
        <v>0</v>
      </c>
      <c r="U48" s="143">
        <v>1572000</v>
      </c>
      <c r="V48" s="143">
        <v>0</v>
      </c>
      <c r="W48" s="143">
        <v>0</v>
      </c>
      <c r="X48" s="143">
        <v>0</v>
      </c>
    </row>
    <row r="49" spans="1:24">
      <c r="A49" s="109">
        <v>47</v>
      </c>
      <c r="B49" s="110" t="s">
        <v>54</v>
      </c>
      <c r="C49" s="143">
        <v>1603434</v>
      </c>
      <c r="D49" s="143">
        <v>0</v>
      </c>
      <c r="E49" s="143">
        <v>0</v>
      </c>
      <c r="F49" s="143">
        <v>31434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>
        <v>0</v>
      </c>
      <c r="T49" s="143">
        <v>0</v>
      </c>
      <c r="U49" s="143">
        <v>1572000</v>
      </c>
      <c r="V49" s="143">
        <v>0</v>
      </c>
      <c r="W49" s="143">
        <v>0</v>
      </c>
      <c r="X49" s="143">
        <v>0</v>
      </c>
    </row>
    <row r="50" spans="1:24" s="118" customFormat="1">
      <c r="A50" s="115">
        <v>48</v>
      </c>
      <c r="B50" s="116" t="s">
        <v>382</v>
      </c>
      <c r="C50" s="144">
        <v>86087585</v>
      </c>
      <c r="D50" s="144">
        <v>0</v>
      </c>
      <c r="E50" s="144">
        <v>0</v>
      </c>
      <c r="F50" s="144">
        <v>31434</v>
      </c>
      <c r="G50" s="144">
        <v>538079</v>
      </c>
      <c r="H50" s="144">
        <v>83643772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4">
        <v>0</v>
      </c>
      <c r="T50" s="144">
        <v>0</v>
      </c>
      <c r="U50" s="144">
        <v>1572000</v>
      </c>
      <c r="V50" s="144">
        <v>0</v>
      </c>
      <c r="W50" s="144">
        <v>0</v>
      </c>
      <c r="X50" s="144">
        <v>302300</v>
      </c>
    </row>
    <row r="51" spans="1:24" ht="25.5">
      <c r="A51" s="109">
        <v>49</v>
      </c>
      <c r="B51" s="110" t="s">
        <v>56</v>
      </c>
      <c r="C51" s="143">
        <v>250000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250000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3">
        <v>0</v>
      </c>
      <c r="W51" s="143">
        <v>0</v>
      </c>
      <c r="X51" s="143">
        <v>0</v>
      </c>
    </row>
    <row r="52" spans="1:24">
      <c r="A52" s="109">
        <v>50</v>
      </c>
      <c r="B52" s="119" t="s">
        <v>384</v>
      </c>
      <c r="C52" s="143">
        <v>6771653</v>
      </c>
      <c r="D52" s="143">
        <v>6771653</v>
      </c>
      <c r="E52" s="143">
        <v>0</v>
      </c>
      <c r="F52" s="143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0</v>
      </c>
      <c r="U52" s="143">
        <v>0</v>
      </c>
      <c r="V52" s="143">
        <v>0</v>
      </c>
      <c r="W52" s="143">
        <v>0</v>
      </c>
      <c r="X52" s="143">
        <v>0</v>
      </c>
    </row>
    <row r="53" spans="1:24" ht="25.5">
      <c r="A53" s="109">
        <v>51</v>
      </c>
      <c r="B53" s="110" t="s">
        <v>57</v>
      </c>
      <c r="C53" s="143">
        <v>3031116</v>
      </c>
      <c r="D53" s="143">
        <v>565375</v>
      </c>
      <c r="E53" s="143">
        <v>0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1984741</v>
      </c>
      <c r="O53" s="143">
        <v>481000</v>
      </c>
      <c r="P53" s="143">
        <v>0</v>
      </c>
      <c r="Q53" s="143">
        <v>0</v>
      </c>
      <c r="R53" s="143">
        <v>0</v>
      </c>
      <c r="S53" s="143">
        <v>0</v>
      </c>
      <c r="T53" s="143">
        <v>0</v>
      </c>
      <c r="U53" s="143">
        <v>0</v>
      </c>
      <c r="V53" s="143">
        <v>0</v>
      </c>
      <c r="W53" s="143">
        <v>0</v>
      </c>
      <c r="X53" s="143">
        <v>0</v>
      </c>
    </row>
    <row r="54" spans="1:24" ht="25.5">
      <c r="A54" s="109">
        <v>52</v>
      </c>
      <c r="B54" s="110" t="s">
        <v>58</v>
      </c>
      <c r="C54" s="143">
        <v>2714246</v>
      </c>
      <c r="D54" s="143">
        <v>1980997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143">
        <v>535879</v>
      </c>
      <c r="O54" s="143">
        <v>197370</v>
      </c>
      <c r="P54" s="143">
        <v>0</v>
      </c>
      <c r="Q54" s="143">
        <v>0</v>
      </c>
      <c r="R54" s="143">
        <v>0</v>
      </c>
      <c r="S54" s="143">
        <v>0</v>
      </c>
      <c r="T54" s="143">
        <v>0</v>
      </c>
      <c r="U54" s="143">
        <v>0</v>
      </c>
      <c r="V54" s="143">
        <v>0</v>
      </c>
      <c r="W54" s="143">
        <v>0</v>
      </c>
      <c r="X54" s="143">
        <v>0</v>
      </c>
    </row>
    <row r="55" spans="1:24" s="118" customFormat="1">
      <c r="A55" s="115">
        <v>53</v>
      </c>
      <c r="B55" s="116" t="s">
        <v>385</v>
      </c>
      <c r="C55" s="144">
        <v>12767015</v>
      </c>
      <c r="D55" s="144">
        <v>9318025</v>
      </c>
      <c r="E55" s="144">
        <v>0</v>
      </c>
      <c r="F55" s="144">
        <v>0</v>
      </c>
      <c r="G55" s="144">
        <v>0</v>
      </c>
      <c r="H55" s="144">
        <v>0</v>
      </c>
      <c r="I55" s="144">
        <v>0</v>
      </c>
      <c r="J55" s="144">
        <v>0</v>
      </c>
      <c r="K55" s="144">
        <v>0</v>
      </c>
      <c r="L55" s="144">
        <v>0</v>
      </c>
      <c r="M55" s="144">
        <v>0</v>
      </c>
      <c r="N55" s="144">
        <v>2520620</v>
      </c>
      <c r="O55" s="144">
        <v>928370</v>
      </c>
      <c r="P55" s="144">
        <v>0</v>
      </c>
      <c r="Q55" s="144">
        <v>0</v>
      </c>
      <c r="R55" s="144">
        <v>0</v>
      </c>
      <c r="S55" s="144">
        <v>0</v>
      </c>
      <c r="T55" s="144">
        <v>0</v>
      </c>
      <c r="U55" s="144">
        <v>0</v>
      </c>
      <c r="V55" s="144">
        <v>0</v>
      </c>
      <c r="W55" s="144">
        <v>0</v>
      </c>
      <c r="X55" s="144">
        <v>0</v>
      </c>
    </row>
    <row r="56" spans="1:24">
      <c r="A56" s="109">
        <v>54</v>
      </c>
      <c r="B56" s="110" t="s">
        <v>59</v>
      </c>
      <c r="C56" s="143">
        <v>9304995</v>
      </c>
      <c r="D56" s="143">
        <v>0</v>
      </c>
      <c r="E56" s="143">
        <v>0</v>
      </c>
      <c r="F56" s="143">
        <v>796000</v>
      </c>
      <c r="G56" s="143">
        <v>0</v>
      </c>
      <c r="H56" s="143">
        <v>0</v>
      </c>
      <c r="I56" s="143">
        <v>0</v>
      </c>
      <c r="J56" s="143">
        <v>0</v>
      </c>
      <c r="K56" s="143">
        <v>8508995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143">
        <v>0</v>
      </c>
      <c r="R56" s="143">
        <v>0</v>
      </c>
      <c r="S56" s="143">
        <v>0</v>
      </c>
      <c r="T56" s="143">
        <v>0</v>
      </c>
      <c r="U56" s="143">
        <v>0</v>
      </c>
      <c r="V56" s="143">
        <v>0</v>
      </c>
      <c r="W56" s="143">
        <v>0</v>
      </c>
      <c r="X56" s="143">
        <v>0</v>
      </c>
    </row>
    <row r="57" spans="1:24" ht="25.5">
      <c r="A57" s="109">
        <v>55</v>
      </c>
      <c r="B57" s="110" t="s">
        <v>60</v>
      </c>
      <c r="C57" s="143">
        <v>2512349</v>
      </c>
      <c r="D57" s="143">
        <v>0</v>
      </c>
      <c r="E57" s="143">
        <v>0</v>
      </c>
      <c r="F57" s="143">
        <v>214920</v>
      </c>
      <c r="G57" s="143">
        <v>0</v>
      </c>
      <c r="H57" s="143">
        <v>0</v>
      </c>
      <c r="I57" s="143">
        <v>0</v>
      </c>
      <c r="J57" s="143">
        <v>0</v>
      </c>
      <c r="K57" s="143">
        <v>2297429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3">
        <v>0</v>
      </c>
      <c r="R57" s="143">
        <v>0</v>
      </c>
      <c r="S57" s="143">
        <v>0</v>
      </c>
      <c r="T57" s="143">
        <v>0</v>
      </c>
      <c r="U57" s="143">
        <v>0</v>
      </c>
      <c r="V57" s="143">
        <v>0</v>
      </c>
      <c r="W57" s="143">
        <v>0</v>
      </c>
      <c r="X57" s="143">
        <v>0</v>
      </c>
    </row>
    <row r="58" spans="1:24" s="118" customFormat="1">
      <c r="A58" s="115">
        <v>56</v>
      </c>
      <c r="B58" s="116" t="s">
        <v>386</v>
      </c>
      <c r="C58" s="144">
        <v>11817344</v>
      </c>
      <c r="D58" s="144">
        <v>0</v>
      </c>
      <c r="E58" s="144">
        <v>0</v>
      </c>
      <c r="F58" s="144">
        <v>1010920</v>
      </c>
      <c r="G58" s="144">
        <v>0</v>
      </c>
      <c r="H58" s="144">
        <v>0</v>
      </c>
      <c r="I58" s="144">
        <v>0</v>
      </c>
      <c r="J58" s="144">
        <v>0</v>
      </c>
      <c r="K58" s="144">
        <v>10806424</v>
      </c>
      <c r="L58" s="144">
        <v>0</v>
      </c>
      <c r="M58" s="144">
        <v>0</v>
      </c>
      <c r="N58" s="144">
        <v>0</v>
      </c>
      <c r="O58" s="144">
        <v>0</v>
      </c>
      <c r="P58" s="144">
        <v>0</v>
      </c>
      <c r="Q58" s="144">
        <v>0</v>
      </c>
      <c r="R58" s="144">
        <v>0</v>
      </c>
      <c r="S58" s="144">
        <v>0</v>
      </c>
      <c r="T58" s="144">
        <v>0</v>
      </c>
      <c r="U58" s="144">
        <v>0</v>
      </c>
      <c r="V58" s="144">
        <v>0</v>
      </c>
      <c r="W58" s="144">
        <v>0</v>
      </c>
      <c r="X58" s="144">
        <v>0</v>
      </c>
    </row>
    <row r="59" spans="1:24" s="118" customFormat="1">
      <c r="A59" s="115">
        <v>57</v>
      </c>
      <c r="B59" s="116" t="s">
        <v>387</v>
      </c>
      <c r="C59" s="144">
        <v>162081200</v>
      </c>
      <c r="D59" s="144">
        <v>24347586</v>
      </c>
      <c r="E59" s="144">
        <v>171088</v>
      </c>
      <c r="F59" s="144">
        <v>1639902</v>
      </c>
      <c r="G59" s="144">
        <v>538079</v>
      </c>
      <c r="H59" s="144">
        <v>83643772</v>
      </c>
      <c r="I59" s="144">
        <v>570255</v>
      </c>
      <c r="J59" s="144">
        <v>872392</v>
      </c>
      <c r="K59" s="144">
        <v>11588115</v>
      </c>
      <c r="L59" s="144">
        <v>45288</v>
      </c>
      <c r="M59" s="144">
        <v>5186116</v>
      </c>
      <c r="N59" s="144">
        <v>3906890</v>
      </c>
      <c r="O59" s="144">
        <v>12552702</v>
      </c>
      <c r="P59" s="144">
        <v>4752671</v>
      </c>
      <c r="Q59" s="144">
        <v>11000</v>
      </c>
      <c r="R59" s="144">
        <v>318759</v>
      </c>
      <c r="S59" s="144">
        <v>727654</v>
      </c>
      <c r="T59" s="144">
        <v>1769409</v>
      </c>
      <c r="U59" s="144">
        <v>1572000</v>
      </c>
      <c r="V59" s="144">
        <v>1075500</v>
      </c>
      <c r="W59" s="144">
        <v>96000</v>
      </c>
      <c r="X59" s="144">
        <v>6696022</v>
      </c>
    </row>
    <row r="60" spans="1:24" ht="25.5">
      <c r="A60" s="109">
        <v>58</v>
      </c>
      <c r="B60" s="110" t="s">
        <v>84</v>
      </c>
      <c r="C60" s="143">
        <v>5728161</v>
      </c>
      <c r="D60" s="143">
        <v>0</v>
      </c>
      <c r="E60" s="143">
        <v>0</v>
      </c>
      <c r="F60" s="143">
        <v>0</v>
      </c>
      <c r="G60" s="143">
        <v>5728161</v>
      </c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143">
        <v>0</v>
      </c>
      <c r="U60" s="143">
        <v>0</v>
      </c>
      <c r="V60" s="143">
        <v>0</v>
      </c>
      <c r="W60" s="143">
        <v>0</v>
      </c>
      <c r="X60" s="143">
        <v>0</v>
      </c>
    </row>
    <row r="61" spans="1:24" ht="25.5">
      <c r="A61" s="109">
        <v>59</v>
      </c>
      <c r="B61" s="110" t="s">
        <v>85</v>
      </c>
      <c r="C61" s="143">
        <v>59096193</v>
      </c>
      <c r="D61" s="143">
        <v>0</v>
      </c>
      <c r="E61" s="143">
        <v>0</v>
      </c>
      <c r="F61" s="143">
        <v>0</v>
      </c>
      <c r="G61" s="143">
        <v>0</v>
      </c>
      <c r="H61" s="143">
        <v>59096193</v>
      </c>
      <c r="I61" s="143">
        <v>0</v>
      </c>
      <c r="J61" s="143">
        <v>0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>
        <v>0</v>
      </c>
      <c r="T61" s="143">
        <v>0</v>
      </c>
      <c r="U61" s="143">
        <v>0</v>
      </c>
      <c r="V61" s="143">
        <v>0</v>
      </c>
      <c r="W61" s="143">
        <v>0</v>
      </c>
      <c r="X61" s="143">
        <v>0</v>
      </c>
    </row>
    <row r="62" spans="1:24">
      <c r="A62" s="109">
        <v>60</v>
      </c>
      <c r="B62" s="119" t="s">
        <v>453</v>
      </c>
      <c r="C62" s="143">
        <v>64824354</v>
      </c>
      <c r="D62" s="143">
        <v>0</v>
      </c>
      <c r="E62" s="143">
        <v>0</v>
      </c>
      <c r="F62" s="143">
        <v>0</v>
      </c>
      <c r="G62" s="143">
        <v>5728161</v>
      </c>
      <c r="H62" s="143">
        <v>59096193</v>
      </c>
      <c r="I62" s="143">
        <v>0</v>
      </c>
      <c r="J62" s="143">
        <v>0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143">
        <v>0</v>
      </c>
      <c r="R62" s="143">
        <v>0</v>
      </c>
      <c r="S62" s="143">
        <v>0</v>
      </c>
      <c r="T62" s="143">
        <v>0</v>
      </c>
      <c r="U62" s="143">
        <v>0</v>
      </c>
      <c r="V62" s="143">
        <v>0</v>
      </c>
      <c r="W62" s="143">
        <v>0</v>
      </c>
      <c r="X62" s="143">
        <v>0</v>
      </c>
    </row>
    <row r="63" spans="1:24" s="118" customFormat="1">
      <c r="A63" s="115">
        <v>61</v>
      </c>
      <c r="B63" s="116" t="s">
        <v>454</v>
      </c>
      <c r="C63" s="144">
        <v>64824354</v>
      </c>
      <c r="D63" s="144">
        <v>0</v>
      </c>
      <c r="E63" s="144">
        <v>0</v>
      </c>
      <c r="F63" s="144">
        <v>0</v>
      </c>
      <c r="G63" s="144">
        <v>5728161</v>
      </c>
      <c r="H63" s="144">
        <v>59096193</v>
      </c>
      <c r="I63" s="144">
        <v>0</v>
      </c>
      <c r="J63" s="144">
        <v>0</v>
      </c>
      <c r="K63" s="144">
        <v>0</v>
      </c>
      <c r="L63" s="144">
        <v>0</v>
      </c>
      <c r="M63" s="144">
        <v>0</v>
      </c>
      <c r="N63" s="144">
        <v>0</v>
      </c>
      <c r="O63" s="144">
        <v>0</v>
      </c>
      <c r="P63" s="144">
        <v>0</v>
      </c>
      <c r="Q63" s="144">
        <v>0</v>
      </c>
      <c r="R63" s="144">
        <v>0</v>
      </c>
      <c r="S63" s="144">
        <v>0</v>
      </c>
      <c r="T63" s="144">
        <v>0</v>
      </c>
      <c r="U63" s="144">
        <v>0</v>
      </c>
      <c r="V63" s="144">
        <v>0</v>
      </c>
      <c r="W63" s="144">
        <v>0</v>
      </c>
      <c r="X63" s="144">
        <v>0</v>
      </c>
    </row>
    <row r="64" spans="1:24" s="118" customFormat="1">
      <c r="A64" s="115">
        <v>62</v>
      </c>
      <c r="B64" s="116" t="s">
        <v>455</v>
      </c>
      <c r="C64" s="144">
        <v>226905554</v>
      </c>
      <c r="D64" s="144">
        <v>24347586</v>
      </c>
      <c r="E64" s="144">
        <v>171088</v>
      </c>
      <c r="F64" s="144">
        <v>1639902</v>
      </c>
      <c r="G64" s="144">
        <v>6266240</v>
      </c>
      <c r="H64" s="144">
        <v>142739965</v>
      </c>
      <c r="I64" s="144">
        <v>570255</v>
      </c>
      <c r="J64" s="144">
        <v>872392</v>
      </c>
      <c r="K64" s="144">
        <v>11588115</v>
      </c>
      <c r="L64" s="144">
        <v>45288</v>
      </c>
      <c r="M64" s="144">
        <v>5186116</v>
      </c>
      <c r="N64" s="144">
        <v>3906890</v>
      </c>
      <c r="O64" s="144">
        <v>12552702</v>
      </c>
      <c r="P64" s="144">
        <v>4752671</v>
      </c>
      <c r="Q64" s="144">
        <v>11000</v>
      </c>
      <c r="R64" s="144">
        <v>318759</v>
      </c>
      <c r="S64" s="144">
        <v>727654</v>
      </c>
      <c r="T64" s="144">
        <v>1769409</v>
      </c>
      <c r="U64" s="144">
        <v>1572000</v>
      </c>
      <c r="V64" s="144">
        <v>1075500</v>
      </c>
      <c r="W64" s="144">
        <v>96000</v>
      </c>
      <c r="X64" s="144">
        <v>6696022</v>
      </c>
    </row>
    <row r="65" spans="1:24">
      <c r="A65" s="109">
        <v>63</v>
      </c>
      <c r="B65" s="110" t="s">
        <v>114</v>
      </c>
      <c r="C65" s="143">
        <v>6</v>
      </c>
      <c r="D65" s="143">
        <v>1</v>
      </c>
      <c r="E65" s="143">
        <v>0</v>
      </c>
      <c r="F65" s="143">
        <v>0</v>
      </c>
      <c r="G65" s="143">
        <v>0</v>
      </c>
      <c r="H65" s="143">
        <v>0</v>
      </c>
      <c r="I65" s="143">
        <v>0</v>
      </c>
      <c r="J65" s="143">
        <v>1</v>
      </c>
      <c r="K65" s="143">
        <v>0</v>
      </c>
      <c r="L65" s="143">
        <v>0</v>
      </c>
      <c r="M65" s="143">
        <v>0</v>
      </c>
      <c r="N65" s="143">
        <v>1</v>
      </c>
      <c r="O65" s="143">
        <v>3</v>
      </c>
      <c r="P65" s="143">
        <v>0</v>
      </c>
      <c r="Q65" s="143">
        <v>0</v>
      </c>
      <c r="R65" s="143">
        <v>0</v>
      </c>
      <c r="S65" s="143">
        <v>0</v>
      </c>
      <c r="T65" s="143">
        <v>0</v>
      </c>
      <c r="U65" s="143">
        <v>0</v>
      </c>
      <c r="V65" s="143">
        <v>0</v>
      </c>
      <c r="W65" s="143">
        <v>0</v>
      </c>
      <c r="X65" s="143">
        <v>0</v>
      </c>
    </row>
  </sheetData>
  <mergeCells count="1">
    <mergeCell ref="A1:X1"/>
  </mergeCells>
  <pageMargins left="0" right="0" top="0.74803149606299213" bottom="0" header="0.31496062992125984" footer="0"/>
  <pageSetup paperSize="8" scale="90" orientation="landscape" horizontalDpi="300" verticalDpi="300" r:id="rId1"/>
  <headerFooter alignWithMargins="0">
    <oddHeader>&amp;R5. melléklet  a 4/2019.(V.30.)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32"/>
  <sheetViews>
    <sheetView view="pageLayout" workbookViewId="0">
      <selection sqref="A1:G1"/>
    </sheetView>
  </sheetViews>
  <sheetFormatPr defaultColWidth="8.85546875" defaultRowHeight="12.75"/>
  <cols>
    <col min="1" max="1" width="4" bestFit="1" customWidth="1"/>
    <col min="2" max="2" width="41" customWidth="1"/>
    <col min="3" max="7" width="14.42578125" customWidth="1"/>
  </cols>
  <sheetData>
    <row r="1" spans="1:7" s="107" customFormat="1">
      <c r="A1" s="190" t="s">
        <v>456</v>
      </c>
      <c r="B1" s="191"/>
      <c r="C1" s="191"/>
      <c r="D1" s="191"/>
      <c r="E1" s="191"/>
      <c r="F1" s="192"/>
      <c r="G1" s="192"/>
    </row>
    <row r="2" spans="1:7" s="107" customFormat="1" ht="83.45" customHeight="1">
      <c r="A2" s="108"/>
      <c r="B2" s="108" t="s">
        <v>4</v>
      </c>
      <c r="C2" s="141" t="s">
        <v>90</v>
      </c>
      <c r="D2" s="141" t="s">
        <v>91</v>
      </c>
      <c r="E2" s="141" t="s">
        <v>93</v>
      </c>
      <c r="F2" s="141" t="s">
        <v>351</v>
      </c>
      <c r="G2" s="141" t="s">
        <v>103</v>
      </c>
    </row>
    <row r="3" spans="1:7" ht="13.15" customHeight="1">
      <c r="A3" s="125">
        <v>1</v>
      </c>
      <c r="B3" s="133" t="s">
        <v>459</v>
      </c>
      <c r="C3" s="148">
        <v>40236353</v>
      </c>
      <c r="D3" s="148">
        <v>40236353</v>
      </c>
      <c r="E3" s="148">
        <v>0</v>
      </c>
      <c r="F3" s="148">
        <v>0</v>
      </c>
      <c r="G3" s="148">
        <v>0</v>
      </c>
    </row>
    <row r="4" spans="1:7">
      <c r="A4" s="125">
        <v>2</v>
      </c>
      <c r="B4" s="133" t="s">
        <v>9</v>
      </c>
      <c r="C4" s="148">
        <v>1799601</v>
      </c>
      <c r="D4" s="148">
        <v>1799601</v>
      </c>
      <c r="E4" s="148">
        <v>0</v>
      </c>
      <c r="F4" s="148">
        <v>0</v>
      </c>
      <c r="G4" s="148">
        <v>0</v>
      </c>
    </row>
    <row r="5" spans="1:7">
      <c r="A5" s="125">
        <v>3</v>
      </c>
      <c r="B5" s="133" t="s">
        <v>347</v>
      </c>
      <c r="C5" s="148">
        <v>1118622</v>
      </c>
      <c r="D5" s="148">
        <v>1118622</v>
      </c>
      <c r="E5" s="148">
        <v>0</v>
      </c>
      <c r="F5" s="148">
        <v>0</v>
      </c>
      <c r="G5" s="148">
        <v>0</v>
      </c>
    </row>
    <row r="6" spans="1:7">
      <c r="A6" s="125">
        <v>4</v>
      </c>
      <c r="B6" s="133" t="s">
        <v>10</v>
      </c>
      <c r="C6" s="148">
        <v>72000</v>
      </c>
      <c r="D6" s="148">
        <v>72000</v>
      </c>
      <c r="E6" s="148">
        <v>0</v>
      </c>
      <c r="F6" s="148">
        <v>0</v>
      </c>
      <c r="G6" s="148">
        <v>0</v>
      </c>
    </row>
    <row r="7" spans="1:7" ht="25.5">
      <c r="A7" s="125">
        <v>5</v>
      </c>
      <c r="B7" s="139" t="s">
        <v>457</v>
      </c>
      <c r="C7" s="148">
        <v>221919</v>
      </c>
      <c r="D7" s="148">
        <v>221919</v>
      </c>
      <c r="E7" s="148">
        <v>0</v>
      </c>
      <c r="F7" s="148">
        <v>0</v>
      </c>
      <c r="G7" s="148">
        <v>0</v>
      </c>
    </row>
    <row r="8" spans="1:7">
      <c r="A8" s="125">
        <v>6</v>
      </c>
      <c r="B8" s="139" t="s">
        <v>368</v>
      </c>
      <c r="C8" s="148">
        <v>43448495</v>
      </c>
      <c r="D8" s="148">
        <v>43448495</v>
      </c>
      <c r="E8" s="148">
        <v>0</v>
      </c>
      <c r="F8" s="148">
        <v>0</v>
      </c>
      <c r="G8" s="148">
        <v>0</v>
      </c>
    </row>
    <row r="9" spans="1:7" ht="38.25">
      <c r="A9" s="125">
        <v>7</v>
      </c>
      <c r="B9" s="133" t="s">
        <v>18</v>
      </c>
      <c r="C9" s="148">
        <v>1371313</v>
      </c>
      <c r="D9" s="148">
        <v>716313</v>
      </c>
      <c r="E9" s="148">
        <v>0</v>
      </c>
      <c r="F9" s="148">
        <v>655000</v>
      </c>
      <c r="G9" s="148">
        <v>0</v>
      </c>
    </row>
    <row r="10" spans="1:7">
      <c r="A10" s="125">
        <v>8</v>
      </c>
      <c r="B10" s="133" t="s">
        <v>20</v>
      </c>
      <c r="C10" s="148">
        <v>1148300</v>
      </c>
      <c r="D10" s="148">
        <v>105125</v>
      </c>
      <c r="E10" s="148">
        <v>0</v>
      </c>
      <c r="F10" s="148">
        <v>1043175</v>
      </c>
      <c r="G10" s="148">
        <v>0</v>
      </c>
    </row>
    <row r="11" spans="1:7">
      <c r="A11" s="125">
        <v>9</v>
      </c>
      <c r="B11" s="139" t="s">
        <v>446</v>
      </c>
      <c r="C11" s="148">
        <v>2519613</v>
      </c>
      <c r="D11" s="148">
        <v>821438</v>
      </c>
      <c r="E11" s="148">
        <v>0</v>
      </c>
      <c r="F11" s="148">
        <v>1698175</v>
      </c>
      <c r="G11" s="148">
        <v>0</v>
      </c>
    </row>
    <row r="12" spans="1:7" s="118" customFormat="1">
      <c r="A12" s="129">
        <v>10</v>
      </c>
      <c r="B12" s="134" t="s">
        <v>447</v>
      </c>
      <c r="C12" s="130">
        <v>45968108</v>
      </c>
      <c r="D12" s="130">
        <v>44269933</v>
      </c>
      <c r="E12" s="130">
        <v>0</v>
      </c>
      <c r="F12" s="130">
        <v>1698175</v>
      </c>
      <c r="G12" s="130">
        <v>0</v>
      </c>
    </row>
    <row r="13" spans="1:7" s="118" customFormat="1" ht="25.5">
      <c r="A13" s="129">
        <v>11</v>
      </c>
      <c r="B13" s="134" t="s">
        <v>458</v>
      </c>
      <c r="C13" s="130">
        <v>9457700</v>
      </c>
      <c r="D13" s="130">
        <v>9108896</v>
      </c>
      <c r="E13" s="130">
        <v>0</v>
      </c>
      <c r="F13" s="130">
        <v>348804</v>
      </c>
      <c r="G13" s="130">
        <v>0</v>
      </c>
    </row>
    <row r="14" spans="1:7">
      <c r="A14" s="125">
        <v>12</v>
      </c>
      <c r="B14" s="133" t="s">
        <v>25</v>
      </c>
      <c r="C14" s="148">
        <v>8700826</v>
      </c>
      <c r="D14" s="148">
        <v>8374295</v>
      </c>
      <c r="E14" s="148">
        <v>0</v>
      </c>
      <c r="F14" s="148">
        <v>326531</v>
      </c>
      <c r="G14" s="148">
        <v>0</v>
      </c>
    </row>
    <row r="15" spans="1:7">
      <c r="A15" s="125">
        <v>13</v>
      </c>
      <c r="B15" s="133" t="s">
        <v>27</v>
      </c>
      <c r="C15" s="148">
        <v>329841</v>
      </c>
      <c r="D15" s="148">
        <v>317252</v>
      </c>
      <c r="E15" s="148">
        <v>0</v>
      </c>
      <c r="F15" s="148">
        <v>12589</v>
      </c>
      <c r="G15" s="148">
        <v>0</v>
      </c>
    </row>
    <row r="16" spans="1:7">
      <c r="A16" s="125">
        <v>14</v>
      </c>
      <c r="B16" s="133" t="s">
        <v>28</v>
      </c>
      <c r="C16" s="148">
        <v>84918</v>
      </c>
      <c r="D16" s="148">
        <v>84918</v>
      </c>
      <c r="E16" s="148">
        <v>0</v>
      </c>
      <c r="F16" s="148">
        <v>0</v>
      </c>
      <c r="G16" s="148">
        <v>0</v>
      </c>
    </row>
    <row r="17" spans="1:7" ht="25.5">
      <c r="A17" s="125">
        <v>15</v>
      </c>
      <c r="B17" s="133" t="s">
        <v>29</v>
      </c>
      <c r="C17" s="148">
        <v>342115</v>
      </c>
      <c r="D17" s="148">
        <v>332431</v>
      </c>
      <c r="E17" s="148">
        <v>0</v>
      </c>
      <c r="F17" s="148">
        <v>9684</v>
      </c>
      <c r="G17" s="148">
        <v>0</v>
      </c>
    </row>
    <row r="18" spans="1:7">
      <c r="A18" s="125">
        <v>16</v>
      </c>
      <c r="B18" s="133" t="s">
        <v>32</v>
      </c>
      <c r="C18" s="148">
        <v>844990</v>
      </c>
      <c r="D18" s="148">
        <v>664268</v>
      </c>
      <c r="E18" s="148">
        <v>0</v>
      </c>
      <c r="F18" s="148">
        <v>180722</v>
      </c>
      <c r="G18" s="148">
        <v>0</v>
      </c>
    </row>
    <row r="19" spans="1:7">
      <c r="A19" s="125">
        <v>17</v>
      </c>
      <c r="B19" s="139" t="s">
        <v>389</v>
      </c>
      <c r="C19" s="148">
        <v>844990</v>
      </c>
      <c r="D19" s="148">
        <v>664268</v>
      </c>
      <c r="E19" s="148">
        <v>0</v>
      </c>
      <c r="F19" s="148">
        <v>180722</v>
      </c>
      <c r="G19" s="148">
        <v>0</v>
      </c>
    </row>
    <row r="20" spans="1:7" ht="25.5">
      <c r="A20" s="125">
        <v>18</v>
      </c>
      <c r="B20" s="133" t="s">
        <v>34</v>
      </c>
      <c r="C20" s="148">
        <v>2625234</v>
      </c>
      <c r="D20" s="148">
        <v>2479631</v>
      </c>
      <c r="E20" s="148">
        <v>100000</v>
      </c>
      <c r="F20" s="148">
        <v>45603</v>
      </c>
      <c r="G20" s="148">
        <v>0</v>
      </c>
    </row>
    <row r="21" spans="1:7">
      <c r="A21" s="125">
        <v>19</v>
      </c>
      <c r="B21" s="133" t="s">
        <v>35</v>
      </c>
      <c r="C21" s="148">
        <v>263468</v>
      </c>
      <c r="D21" s="148">
        <v>256192</v>
      </c>
      <c r="E21" s="148">
        <v>0</v>
      </c>
      <c r="F21" s="148">
        <v>5566</v>
      </c>
      <c r="G21" s="148">
        <v>1710</v>
      </c>
    </row>
    <row r="22" spans="1:7">
      <c r="A22" s="125">
        <v>20</v>
      </c>
      <c r="B22" s="139" t="s">
        <v>397</v>
      </c>
      <c r="C22" s="148">
        <v>2888702</v>
      </c>
      <c r="D22" s="148">
        <v>2735823</v>
      </c>
      <c r="E22" s="148">
        <v>100000</v>
      </c>
      <c r="F22" s="148">
        <v>51169</v>
      </c>
      <c r="G22" s="148">
        <v>1710</v>
      </c>
    </row>
    <row r="23" spans="1:7">
      <c r="A23" s="125">
        <v>21</v>
      </c>
      <c r="B23" s="139" t="s">
        <v>390</v>
      </c>
      <c r="C23" s="148">
        <v>1653317</v>
      </c>
      <c r="D23" s="148">
        <v>1617067</v>
      </c>
      <c r="E23" s="148">
        <v>0</v>
      </c>
      <c r="F23" s="148">
        <v>36250</v>
      </c>
      <c r="G23" s="148">
        <v>0</v>
      </c>
    </row>
    <row r="24" spans="1:7">
      <c r="A24" s="125">
        <v>22</v>
      </c>
      <c r="B24" s="133" t="s">
        <v>41</v>
      </c>
      <c r="C24" s="148">
        <v>33200</v>
      </c>
      <c r="D24" s="148">
        <v>33200</v>
      </c>
      <c r="E24" s="148">
        <v>0</v>
      </c>
      <c r="F24" s="148">
        <v>0</v>
      </c>
      <c r="G24" s="148">
        <v>0</v>
      </c>
    </row>
    <row r="25" spans="1:7">
      <c r="A25" s="125">
        <v>23</v>
      </c>
      <c r="B25" s="139" t="s">
        <v>399</v>
      </c>
      <c r="C25" s="148">
        <v>1653317</v>
      </c>
      <c r="D25" s="148">
        <v>1617067</v>
      </c>
      <c r="E25" s="148">
        <v>0</v>
      </c>
      <c r="F25" s="148">
        <v>36250</v>
      </c>
      <c r="G25" s="148">
        <v>0</v>
      </c>
    </row>
    <row r="26" spans="1:7" ht="25.5">
      <c r="A26" s="125">
        <v>24</v>
      </c>
      <c r="B26" s="133" t="s">
        <v>42</v>
      </c>
      <c r="C26" s="148">
        <v>872414</v>
      </c>
      <c r="D26" s="148">
        <v>809829</v>
      </c>
      <c r="E26" s="148">
        <v>0</v>
      </c>
      <c r="F26" s="148">
        <v>62124</v>
      </c>
      <c r="G26" s="148">
        <v>461</v>
      </c>
    </row>
    <row r="27" spans="1:7">
      <c r="A27" s="125">
        <v>25</v>
      </c>
      <c r="B27" s="133" t="s">
        <v>44</v>
      </c>
      <c r="C27" s="148">
        <v>9997</v>
      </c>
      <c r="D27" s="148">
        <v>9997</v>
      </c>
      <c r="E27" s="148">
        <v>0</v>
      </c>
      <c r="F27" s="148">
        <v>0</v>
      </c>
      <c r="G27" s="148">
        <v>0</v>
      </c>
    </row>
    <row r="28" spans="1:7" ht="25.5">
      <c r="A28" s="125">
        <v>26</v>
      </c>
      <c r="B28" s="139" t="s">
        <v>376</v>
      </c>
      <c r="C28" s="148">
        <v>882411</v>
      </c>
      <c r="D28" s="148">
        <v>819826</v>
      </c>
      <c r="E28" s="148">
        <v>0</v>
      </c>
      <c r="F28" s="148">
        <v>62124</v>
      </c>
      <c r="G28" s="148">
        <v>461</v>
      </c>
    </row>
    <row r="29" spans="1:7" s="118" customFormat="1">
      <c r="A29" s="129">
        <v>27</v>
      </c>
      <c r="B29" s="134" t="s">
        <v>377</v>
      </c>
      <c r="C29" s="130">
        <v>6269420</v>
      </c>
      <c r="D29" s="130">
        <v>5836984</v>
      </c>
      <c r="E29" s="130">
        <v>100000</v>
      </c>
      <c r="F29" s="130">
        <v>330265</v>
      </c>
      <c r="G29" s="130">
        <v>2171</v>
      </c>
    </row>
    <row r="30" spans="1:7" s="118" customFormat="1">
      <c r="A30" s="129">
        <v>28</v>
      </c>
      <c r="B30" s="134" t="s">
        <v>387</v>
      </c>
      <c r="C30" s="130">
        <v>61695228</v>
      </c>
      <c r="D30" s="130">
        <v>59215813</v>
      </c>
      <c r="E30" s="130">
        <v>100000</v>
      </c>
      <c r="F30" s="130">
        <v>2377244</v>
      </c>
      <c r="G30" s="130">
        <v>2171</v>
      </c>
    </row>
    <row r="31" spans="1:7" s="118" customFormat="1">
      <c r="A31" s="129">
        <v>29</v>
      </c>
      <c r="B31" s="134" t="s">
        <v>113</v>
      </c>
      <c r="C31" s="130">
        <v>61695228</v>
      </c>
      <c r="D31" s="130">
        <v>59215813</v>
      </c>
      <c r="E31" s="130">
        <v>100000</v>
      </c>
      <c r="F31" s="130">
        <v>2377244</v>
      </c>
      <c r="G31" s="130">
        <v>2171</v>
      </c>
    </row>
    <row r="32" spans="1:7">
      <c r="A32" s="125">
        <v>30</v>
      </c>
      <c r="B32" s="133" t="s">
        <v>114</v>
      </c>
      <c r="C32" s="148">
        <v>12</v>
      </c>
      <c r="D32" s="148">
        <v>12</v>
      </c>
      <c r="E32" s="148">
        <v>0</v>
      </c>
      <c r="F32" s="148">
        <v>0</v>
      </c>
      <c r="G32" s="148">
        <v>0</v>
      </c>
    </row>
  </sheetData>
  <mergeCells count="1">
    <mergeCell ref="A1:G1"/>
  </mergeCells>
  <pageMargins left="0" right="0" top="0.47244094488188981" bottom="0" header="0.31496062992125984" footer="0"/>
  <pageSetup paperSize="9" orientation="landscape" horizontalDpi="300" verticalDpi="300" r:id="rId1"/>
  <headerFooter alignWithMargins="0">
    <oddHeader>&amp;R5.a melléklet a 4/2019.(V:30.)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40"/>
  <sheetViews>
    <sheetView view="pageLayout" workbookViewId="0">
      <selection activeCell="I22" sqref="I1:I65536"/>
    </sheetView>
  </sheetViews>
  <sheetFormatPr defaultColWidth="8.85546875" defaultRowHeight="12.75"/>
  <cols>
    <col min="1" max="1" width="3.140625" bestFit="1" customWidth="1"/>
    <col min="2" max="2" width="41" customWidth="1"/>
    <col min="3" max="9" width="12.85546875" style="149" customWidth="1"/>
  </cols>
  <sheetData>
    <row r="1" spans="1:9" s="107" customFormat="1" ht="13.15" customHeight="1">
      <c r="A1" s="193" t="s">
        <v>464</v>
      </c>
      <c r="B1" s="194"/>
      <c r="C1" s="194"/>
      <c r="D1" s="194"/>
      <c r="E1" s="194"/>
      <c r="F1" s="194"/>
      <c r="G1" s="194"/>
      <c r="H1" s="194"/>
      <c r="I1" s="194"/>
    </row>
    <row r="2" spans="1:9" s="142" customFormat="1" ht="70.900000000000006" customHeight="1">
      <c r="A2" s="141"/>
      <c r="B2" s="141" t="s">
        <v>4</v>
      </c>
      <c r="C2" s="141" t="s">
        <v>90</v>
      </c>
      <c r="D2" s="141" t="s">
        <v>95</v>
      </c>
      <c r="E2" s="141" t="s">
        <v>357</v>
      </c>
      <c r="F2" s="141" t="s">
        <v>358</v>
      </c>
      <c r="G2" s="141" t="s">
        <v>359</v>
      </c>
      <c r="H2" s="141" t="s">
        <v>360</v>
      </c>
      <c r="I2" s="141" t="s">
        <v>361</v>
      </c>
    </row>
    <row r="3" spans="1:9" ht="25.5">
      <c r="A3" s="121">
        <v>1</v>
      </c>
      <c r="B3" s="110" t="s">
        <v>8</v>
      </c>
      <c r="C3" s="147">
        <v>53858254</v>
      </c>
      <c r="D3" s="147">
        <v>0</v>
      </c>
      <c r="E3" s="147">
        <v>34253523</v>
      </c>
      <c r="F3" s="147">
        <v>0</v>
      </c>
      <c r="G3" s="147">
        <v>4399643</v>
      </c>
      <c r="H3" s="147">
        <v>9079575</v>
      </c>
      <c r="I3" s="147">
        <v>6125513</v>
      </c>
    </row>
    <row r="4" spans="1:9">
      <c r="A4" s="121">
        <v>2</v>
      </c>
      <c r="B4" s="110" t="s">
        <v>9</v>
      </c>
      <c r="C4" s="147">
        <v>1508665</v>
      </c>
      <c r="D4" s="147">
        <v>0</v>
      </c>
      <c r="E4" s="147">
        <v>890000</v>
      </c>
      <c r="F4" s="147">
        <v>0</v>
      </c>
      <c r="G4" s="147">
        <v>150665</v>
      </c>
      <c r="H4" s="147">
        <v>324000</v>
      </c>
      <c r="I4" s="147">
        <v>144000</v>
      </c>
    </row>
    <row r="5" spans="1:9">
      <c r="A5" s="121">
        <v>3</v>
      </c>
      <c r="B5" s="110" t="s">
        <v>347</v>
      </c>
      <c r="C5" s="147">
        <v>285359</v>
      </c>
      <c r="D5" s="147">
        <v>0</v>
      </c>
      <c r="E5" s="147">
        <v>163259</v>
      </c>
      <c r="F5" s="147">
        <v>0</v>
      </c>
      <c r="G5" s="147">
        <v>0</v>
      </c>
      <c r="H5" s="147">
        <v>0</v>
      </c>
      <c r="I5" s="147">
        <v>122100</v>
      </c>
    </row>
    <row r="6" spans="1:9">
      <c r="A6" s="121">
        <v>4</v>
      </c>
      <c r="B6" s="110" t="s">
        <v>10</v>
      </c>
      <c r="C6" s="147">
        <v>111400</v>
      </c>
      <c r="D6" s="147">
        <v>0</v>
      </c>
      <c r="E6" s="147">
        <v>60000</v>
      </c>
      <c r="F6" s="147">
        <v>0</v>
      </c>
      <c r="G6" s="147">
        <v>15400</v>
      </c>
      <c r="H6" s="147">
        <v>24000</v>
      </c>
      <c r="I6" s="147">
        <v>12000</v>
      </c>
    </row>
    <row r="7" spans="1:9" ht="25.5">
      <c r="A7" s="121">
        <v>5</v>
      </c>
      <c r="B7" s="110" t="s">
        <v>12</v>
      </c>
      <c r="C7" s="147">
        <v>610117</v>
      </c>
      <c r="D7" s="147">
        <v>0</v>
      </c>
      <c r="E7" s="147">
        <v>289724</v>
      </c>
      <c r="F7" s="147">
        <v>0</v>
      </c>
      <c r="G7" s="147">
        <v>101379</v>
      </c>
      <c r="H7" s="147">
        <v>213051</v>
      </c>
      <c r="I7" s="147">
        <v>5963</v>
      </c>
    </row>
    <row r="8" spans="1:9">
      <c r="A8" s="121">
        <v>6</v>
      </c>
      <c r="B8" s="119" t="s">
        <v>368</v>
      </c>
      <c r="C8" s="147">
        <v>56373795</v>
      </c>
      <c r="D8" s="147">
        <v>0</v>
      </c>
      <c r="E8" s="147">
        <v>35656506</v>
      </c>
      <c r="F8" s="147">
        <v>0</v>
      </c>
      <c r="G8" s="147">
        <v>4667087</v>
      </c>
      <c r="H8" s="147">
        <v>9640626</v>
      </c>
      <c r="I8" s="147">
        <v>6409576</v>
      </c>
    </row>
    <row r="9" spans="1:9" ht="38.25">
      <c r="A9" s="121">
        <v>7</v>
      </c>
      <c r="B9" s="110" t="s">
        <v>18</v>
      </c>
      <c r="C9" s="147">
        <v>491500</v>
      </c>
      <c r="D9" s="147">
        <v>0</v>
      </c>
      <c r="E9" s="147">
        <v>49000</v>
      </c>
      <c r="F9" s="147">
        <v>442500</v>
      </c>
      <c r="G9" s="147">
        <v>0</v>
      </c>
      <c r="H9" s="147">
        <v>0</v>
      </c>
      <c r="I9" s="147">
        <v>0</v>
      </c>
    </row>
    <row r="10" spans="1:9">
      <c r="A10" s="121">
        <v>8</v>
      </c>
      <c r="B10" s="119" t="s">
        <v>446</v>
      </c>
      <c r="C10" s="147">
        <v>491500</v>
      </c>
      <c r="D10" s="147">
        <v>0</v>
      </c>
      <c r="E10" s="147">
        <v>49000</v>
      </c>
      <c r="F10" s="147">
        <v>442500</v>
      </c>
      <c r="G10" s="147">
        <v>0</v>
      </c>
      <c r="H10" s="147">
        <v>0</v>
      </c>
      <c r="I10" s="147">
        <v>0</v>
      </c>
    </row>
    <row r="11" spans="1:9" s="118" customFormat="1">
      <c r="A11" s="115">
        <v>9</v>
      </c>
      <c r="B11" s="116" t="s">
        <v>370</v>
      </c>
      <c r="C11" s="117">
        <v>56865295</v>
      </c>
      <c r="D11" s="117">
        <v>0</v>
      </c>
      <c r="E11" s="117">
        <v>35705506</v>
      </c>
      <c r="F11" s="117">
        <v>442500</v>
      </c>
      <c r="G11" s="117">
        <v>4667087</v>
      </c>
      <c r="H11" s="117">
        <v>9640626</v>
      </c>
      <c r="I11" s="117">
        <v>6409576</v>
      </c>
    </row>
    <row r="12" spans="1:9" s="118" customFormat="1" ht="25.5">
      <c r="A12" s="115">
        <v>10</v>
      </c>
      <c r="B12" s="116" t="s">
        <v>396</v>
      </c>
      <c r="C12" s="117">
        <v>11517492</v>
      </c>
      <c r="D12" s="117">
        <v>0</v>
      </c>
      <c r="E12" s="117">
        <v>7158204</v>
      </c>
      <c r="F12" s="117">
        <v>87993</v>
      </c>
      <c r="G12" s="117">
        <v>956473</v>
      </c>
      <c r="H12" s="117">
        <v>2055542</v>
      </c>
      <c r="I12" s="117">
        <v>1259280</v>
      </c>
    </row>
    <row r="13" spans="1:9">
      <c r="A13" s="121">
        <v>11</v>
      </c>
      <c r="B13" s="110" t="s">
        <v>25</v>
      </c>
      <c r="C13" s="147">
        <v>10483918</v>
      </c>
      <c r="D13" s="147">
        <v>0</v>
      </c>
      <c r="E13" s="147">
        <v>6462376</v>
      </c>
      <c r="F13" s="147">
        <v>87993</v>
      </c>
      <c r="G13" s="147">
        <v>888659</v>
      </c>
      <c r="H13" s="147">
        <v>1834890</v>
      </c>
      <c r="I13" s="147">
        <v>1210000</v>
      </c>
    </row>
    <row r="14" spans="1:9">
      <c r="A14" s="121">
        <v>12</v>
      </c>
      <c r="B14" s="110" t="s">
        <v>27</v>
      </c>
      <c r="C14" s="147">
        <v>668277</v>
      </c>
      <c r="D14" s="147">
        <v>0</v>
      </c>
      <c r="E14" s="147">
        <v>559892</v>
      </c>
      <c r="F14" s="147">
        <v>0</v>
      </c>
      <c r="G14" s="147">
        <v>31062</v>
      </c>
      <c r="H14" s="147">
        <v>53531</v>
      </c>
      <c r="I14" s="147">
        <v>23792</v>
      </c>
    </row>
    <row r="15" spans="1:9">
      <c r="A15" s="121">
        <v>13</v>
      </c>
      <c r="B15" s="110" t="s">
        <v>28</v>
      </c>
      <c r="C15" s="147">
        <v>115507</v>
      </c>
      <c r="D15" s="147">
        <v>0</v>
      </c>
      <c r="E15" s="147">
        <v>0</v>
      </c>
      <c r="F15" s="147">
        <v>0</v>
      </c>
      <c r="G15" s="147">
        <v>5734</v>
      </c>
      <c r="H15" s="147">
        <v>109773</v>
      </c>
      <c r="I15" s="147">
        <v>0</v>
      </c>
    </row>
    <row r="16" spans="1:9" ht="25.5">
      <c r="A16" s="121">
        <v>14</v>
      </c>
      <c r="B16" s="110" t="s">
        <v>29</v>
      </c>
      <c r="C16" s="147">
        <v>249790</v>
      </c>
      <c r="D16" s="147">
        <v>0</v>
      </c>
      <c r="E16" s="147">
        <v>135936</v>
      </c>
      <c r="F16" s="147">
        <v>0</v>
      </c>
      <c r="G16" s="147">
        <v>31018</v>
      </c>
      <c r="H16" s="147">
        <v>57348</v>
      </c>
      <c r="I16" s="147">
        <v>25488</v>
      </c>
    </row>
    <row r="17" spans="1:9">
      <c r="A17" s="121">
        <v>15</v>
      </c>
      <c r="B17" s="110" t="s">
        <v>31</v>
      </c>
      <c r="C17" s="147">
        <v>162910</v>
      </c>
      <c r="D17" s="147">
        <v>0</v>
      </c>
      <c r="E17" s="147">
        <v>92141</v>
      </c>
      <c r="F17" s="147">
        <v>42000</v>
      </c>
      <c r="G17" s="147">
        <v>28769</v>
      </c>
      <c r="H17" s="147">
        <v>0</v>
      </c>
      <c r="I17" s="147">
        <v>0</v>
      </c>
    </row>
    <row r="18" spans="1:9">
      <c r="A18" s="121">
        <v>16</v>
      </c>
      <c r="B18" s="110" t="s">
        <v>32</v>
      </c>
      <c r="C18" s="147">
        <v>10301555</v>
      </c>
      <c r="D18" s="147">
        <v>0</v>
      </c>
      <c r="E18" s="147">
        <v>71310</v>
      </c>
      <c r="F18" s="147">
        <v>0</v>
      </c>
      <c r="G18" s="147">
        <v>1276282</v>
      </c>
      <c r="H18" s="147">
        <v>8857021</v>
      </c>
      <c r="I18" s="147">
        <v>96942</v>
      </c>
    </row>
    <row r="19" spans="1:9">
      <c r="A19" s="121">
        <v>17</v>
      </c>
      <c r="B19" s="119" t="s">
        <v>372</v>
      </c>
      <c r="C19" s="147">
        <v>10464465</v>
      </c>
      <c r="D19" s="147">
        <v>0</v>
      </c>
      <c r="E19" s="147">
        <v>163451</v>
      </c>
      <c r="F19" s="147">
        <v>42000</v>
      </c>
      <c r="G19" s="147">
        <v>1305051</v>
      </c>
      <c r="H19" s="147">
        <v>8857021</v>
      </c>
      <c r="I19" s="147">
        <v>96942</v>
      </c>
    </row>
    <row r="20" spans="1:9" ht="25.5">
      <c r="A20" s="121">
        <v>18</v>
      </c>
      <c r="B20" s="110" t="s">
        <v>34</v>
      </c>
      <c r="C20" s="147">
        <v>106961</v>
      </c>
      <c r="D20" s="147">
        <v>0</v>
      </c>
      <c r="E20" s="147">
        <v>19566</v>
      </c>
      <c r="F20" s="147">
        <v>0</v>
      </c>
      <c r="G20" s="147">
        <v>87395</v>
      </c>
      <c r="H20" s="147">
        <v>0</v>
      </c>
      <c r="I20" s="147">
        <v>0</v>
      </c>
    </row>
    <row r="21" spans="1:9">
      <c r="A21" s="121">
        <v>19</v>
      </c>
      <c r="B21" s="110" t="s">
        <v>35</v>
      </c>
      <c r="C21" s="147">
        <v>137810</v>
      </c>
      <c r="D21" s="147">
        <v>0</v>
      </c>
      <c r="E21" s="147">
        <v>18416</v>
      </c>
      <c r="F21" s="147">
        <v>0</v>
      </c>
      <c r="G21" s="147">
        <v>119394</v>
      </c>
      <c r="H21" s="147">
        <v>0</v>
      </c>
      <c r="I21" s="147">
        <v>0</v>
      </c>
    </row>
    <row r="22" spans="1:9">
      <c r="A22" s="121">
        <v>20</v>
      </c>
      <c r="B22" s="119" t="s">
        <v>460</v>
      </c>
      <c r="C22" s="147">
        <v>244771</v>
      </c>
      <c r="D22" s="147">
        <v>0</v>
      </c>
      <c r="E22" s="147">
        <v>37982</v>
      </c>
      <c r="F22" s="147">
        <v>0</v>
      </c>
      <c r="G22" s="147">
        <v>206789</v>
      </c>
      <c r="H22" s="147">
        <v>0</v>
      </c>
      <c r="I22" s="147">
        <v>0</v>
      </c>
    </row>
    <row r="23" spans="1:9">
      <c r="A23" s="121">
        <v>21</v>
      </c>
      <c r="B23" s="110" t="s">
        <v>36</v>
      </c>
      <c r="C23" s="147">
        <v>2407783</v>
      </c>
      <c r="D23" s="147">
        <v>0</v>
      </c>
      <c r="E23" s="147">
        <v>0</v>
      </c>
      <c r="F23" s="147">
        <v>0</v>
      </c>
      <c r="G23" s="147">
        <v>1002809</v>
      </c>
      <c r="H23" s="147">
        <v>1108342</v>
      </c>
      <c r="I23" s="147">
        <v>296632</v>
      </c>
    </row>
    <row r="24" spans="1:9">
      <c r="A24" s="121">
        <v>22</v>
      </c>
      <c r="B24" s="110" t="s">
        <v>37</v>
      </c>
      <c r="C24" s="147">
        <v>232250</v>
      </c>
      <c r="D24" s="147">
        <v>0</v>
      </c>
      <c r="E24" s="147">
        <v>0</v>
      </c>
      <c r="F24" s="147">
        <v>0</v>
      </c>
      <c r="G24" s="147">
        <v>232250</v>
      </c>
      <c r="H24" s="147">
        <v>0</v>
      </c>
      <c r="I24" s="147">
        <v>0</v>
      </c>
    </row>
    <row r="25" spans="1:9" ht="25.5">
      <c r="A25" s="121">
        <v>23</v>
      </c>
      <c r="B25" s="110" t="s">
        <v>354</v>
      </c>
      <c r="C25" s="147">
        <v>496000</v>
      </c>
      <c r="D25" s="147">
        <v>0</v>
      </c>
      <c r="E25" s="147">
        <v>213500</v>
      </c>
      <c r="F25" s="147">
        <v>234500</v>
      </c>
      <c r="G25" s="147">
        <v>48000</v>
      </c>
      <c r="H25" s="147">
        <v>0</v>
      </c>
      <c r="I25" s="147">
        <v>0</v>
      </c>
    </row>
    <row r="26" spans="1:9">
      <c r="A26" s="121">
        <v>24</v>
      </c>
      <c r="B26" s="119" t="s">
        <v>449</v>
      </c>
      <c r="C26" s="147">
        <v>864421</v>
      </c>
      <c r="D26" s="147">
        <v>0</v>
      </c>
      <c r="E26" s="147">
        <v>108521</v>
      </c>
      <c r="F26" s="147">
        <v>0</v>
      </c>
      <c r="G26" s="147">
        <v>754200</v>
      </c>
      <c r="H26" s="147">
        <v>0</v>
      </c>
      <c r="I26" s="147">
        <v>1700</v>
      </c>
    </row>
    <row r="27" spans="1:9">
      <c r="A27" s="121">
        <v>25</v>
      </c>
      <c r="B27" s="119" t="s">
        <v>375</v>
      </c>
      <c r="C27" s="147">
        <v>4000454</v>
      </c>
      <c r="D27" s="147">
        <v>0</v>
      </c>
      <c r="E27" s="147">
        <v>322021</v>
      </c>
      <c r="F27" s="147">
        <v>234500</v>
      </c>
      <c r="G27" s="147">
        <v>2037259</v>
      </c>
      <c r="H27" s="147">
        <v>1108342</v>
      </c>
      <c r="I27" s="147">
        <v>298332</v>
      </c>
    </row>
    <row r="28" spans="1:9" ht="25.5">
      <c r="A28" s="121">
        <v>26</v>
      </c>
      <c r="B28" s="110" t="s">
        <v>42</v>
      </c>
      <c r="C28" s="147">
        <v>3112044</v>
      </c>
      <c r="D28" s="147">
        <v>0</v>
      </c>
      <c r="E28" s="147">
        <v>36261</v>
      </c>
      <c r="F28" s="147">
        <v>2100</v>
      </c>
      <c r="G28" s="147">
        <v>858904</v>
      </c>
      <c r="H28" s="147">
        <v>2111793</v>
      </c>
      <c r="I28" s="147">
        <v>102986</v>
      </c>
    </row>
    <row r="29" spans="1:9">
      <c r="A29" s="121">
        <v>27</v>
      </c>
      <c r="B29" s="110" t="s">
        <v>44</v>
      </c>
      <c r="C29" s="147">
        <v>108832</v>
      </c>
      <c r="D29" s="147">
        <v>266</v>
      </c>
      <c r="E29" s="147">
        <v>830</v>
      </c>
      <c r="F29" s="147">
        <v>0</v>
      </c>
      <c r="G29" s="147">
        <v>107736</v>
      </c>
      <c r="H29" s="147">
        <v>0</v>
      </c>
      <c r="I29" s="147">
        <v>0</v>
      </c>
    </row>
    <row r="30" spans="1:9" ht="25.5">
      <c r="A30" s="121">
        <v>28</v>
      </c>
      <c r="B30" s="119" t="s">
        <v>376</v>
      </c>
      <c r="C30" s="147">
        <v>3220876</v>
      </c>
      <c r="D30" s="147">
        <v>266</v>
      </c>
      <c r="E30" s="147">
        <v>37091</v>
      </c>
      <c r="F30" s="147">
        <v>2100</v>
      </c>
      <c r="G30" s="147">
        <v>966640</v>
      </c>
      <c r="H30" s="147">
        <v>2111793</v>
      </c>
      <c r="I30" s="147">
        <v>102986</v>
      </c>
    </row>
    <row r="31" spans="1:9" s="118" customFormat="1">
      <c r="A31" s="115">
        <v>29</v>
      </c>
      <c r="B31" s="116" t="s">
        <v>377</v>
      </c>
      <c r="C31" s="117">
        <v>17930566</v>
      </c>
      <c r="D31" s="117">
        <v>266</v>
      </c>
      <c r="E31" s="117">
        <v>560545</v>
      </c>
      <c r="F31" s="117">
        <v>278600</v>
      </c>
      <c r="G31" s="117">
        <v>4515739</v>
      </c>
      <c r="H31" s="117">
        <v>12077156</v>
      </c>
      <c r="I31" s="117">
        <v>498260</v>
      </c>
    </row>
    <row r="32" spans="1:9" ht="25.5">
      <c r="A32" s="121">
        <v>30</v>
      </c>
      <c r="B32" s="119" t="s">
        <v>401</v>
      </c>
      <c r="C32" s="147">
        <v>2522746</v>
      </c>
      <c r="D32" s="147">
        <v>2522746</v>
      </c>
      <c r="E32" s="147">
        <v>0</v>
      </c>
      <c r="F32" s="147">
        <v>0</v>
      </c>
      <c r="G32" s="147">
        <v>0</v>
      </c>
      <c r="H32" s="147">
        <v>0</v>
      </c>
      <c r="I32" s="147">
        <v>0</v>
      </c>
    </row>
    <row r="33" spans="1:9" ht="25.5">
      <c r="A33" s="121">
        <v>31</v>
      </c>
      <c r="B33" s="110" t="s">
        <v>51</v>
      </c>
      <c r="C33" s="147">
        <v>2522746</v>
      </c>
      <c r="D33" s="147">
        <v>2522746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</row>
    <row r="34" spans="1:9" s="118" customFormat="1">
      <c r="A34" s="115">
        <v>32</v>
      </c>
      <c r="B34" s="116" t="s">
        <v>461</v>
      </c>
      <c r="C34" s="117">
        <v>2522746</v>
      </c>
      <c r="D34" s="117">
        <v>2522746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</row>
    <row r="35" spans="1:9" ht="25.5">
      <c r="A35" s="121">
        <v>33</v>
      </c>
      <c r="B35" s="110" t="s">
        <v>57</v>
      </c>
      <c r="C35" s="147">
        <v>66165</v>
      </c>
      <c r="D35" s="147">
        <v>0</v>
      </c>
      <c r="E35" s="147">
        <v>0</v>
      </c>
      <c r="F35" s="147">
        <v>0</v>
      </c>
      <c r="G35" s="147">
        <v>66165</v>
      </c>
      <c r="H35" s="147">
        <v>0</v>
      </c>
      <c r="I35" s="147">
        <v>0</v>
      </c>
    </row>
    <row r="36" spans="1:9" ht="25.5">
      <c r="A36" s="121">
        <v>34</v>
      </c>
      <c r="B36" s="110" t="s">
        <v>58</v>
      </c>
      <c r="C36" s="147">
        <v>17865</v>
      </c>
      <c r="D36" s="147">
        <v>0</v>
      </c>
      <c r="E36" s="147">
        <v>0</v>
      </c>
      <c r="F36" s="147">
        <v>0</v>
      </c>
      <c r="G36" s="147">
        <v>17865</v>
      </c>
      <c r="H36" s="147">
        <v>0</v>
      </c>
      <c r="I36" s="147">
        <v>0</v>
      </c>
    </row>
    <row r="37" spans="1:9" s="118" customFormat="1">
      <c r="A37" s="115">
        <v>35</v>
      </c>
      <c r="B37" s="116" t="s">
        <v>385</v>
      </c>
      <c r="C37" s="117">
        <v>84030</v>
      </c>
      <c r="D37" s="117">
        <v>0</v>
      </c>
      <c r="E37" s="117">
        <v>0</v>
      </c>
      <c r="F37" s="117">
        <v>0</v>
      </c>
      <c r="G37" s="117">
        <v>84030</v>
      </c>
      <c r="H37" s="117">
        <v>0</v>
      </c>
      <c r="I37" s="117">
        <v>0</v>
      </c>
    </row>
    <row r="38" spans="1:9">
      <c r="A38" s="121">
        <v>36</v>
      </c>
      <c r="B38" s="116" t="s">
        <v>387</v>
      </c>
      <c r="C38" s="117">
        <v>88920129</v>
      </c>
      <c r="D38" s="117">
        <v>2523012</v>
      </c>
      <c r="E38" s="117">
        <v>43424255</v>
      </c>
      <c r="F38" s="117">
        <v>809093</v>
      </c>
      <c r="G38" s="117">
        <v>10223329</v>
      </c>
      <c r="H38" s="117">
        <v>23773324</v>
      </c>
      <c r="I38" s="117">
        <v>8167116</v>
      </c>
    </row>
    <row r="39" spans="1:9" s="118" customFormat="1">
      <c r="A39" s="115">
        <v>37</v>
      </c>
      <c r="B39" s="116" t="s">
        <v>462</v>
      </c>
      <c r="C39" s="117">
        <v>88920129</v>
      </c>
      <c r="D39" s="117">
        <v>2523012</v>
      </c>
      <c r="E39" s="117">
        <v>43424255</v>
      </c>
      <c r="F39" s="117">
        <v>809093</v>
      </c>
      <c r="G39" s="117">
        <v>10223329</v>
      </c>
      <c r="H39" s="117">
        <v>23773324</v>
      </c>
      <c r="I39" s="117">
        <v>8167116</v>
      </c>
    </row>
    <row r="40" spans="1:9">
      <c r="A40" s="121">
        <v>38</v>
      </c>
      <c r="B40" s="110" t="s">
        <v>114</v>
      </c>
      <c r="C40" s="147">
        <v>20</v>
      </c>
      <c r="D40" s="147">
        <v>0</v>
      </c>
      <c r="E40" s="147">
        <v>7</v>
      </c>
      <c r="F40" s="147">
        <v>0</v>
      </c>
      <c r="G40" s="147">
        <v>7</v>
      </c>
      <c r="H40" s="147">
        <v>4</v>
      </c>
      <c r="I40" s="147">
        <v>2</v>
      </c>
    </row>
  </sheetData>
  <mergeCells count="1">
    <mergeCell ref="A1:I1"/>
  </mergeCells>
  <pageMargins left="0" right="0" top="0.47244094488188981" bottom="0" header="0.31496062992125984" footer="0"/>
  <pageSetup orientation="landscape" horizontalDpi="300" verticalDpi="300" r:id="rId1"/>
  <headerFooter alignWithMargins="0">
    <oddHeader>&amp;R5.b melléklet a 4/2019.(V.30.)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M49"/>
  <sheetViews>
    <sheetView view="pageLayout" workbookViewId="0">
      <selection activeCell="B13" sqref="B13"/>
    </sheetView>
  </sheetViews>
  <sheetFormatPr defaultColWidth="8.85546875" defaultRowHeight="12.75"/>
  <cols>
    <col min="1" max="1" width="3.140625" bestFit="1" customWidth="1"/>
    <col min="2" max="2" width="32" customWidth="1"/>
    <col min="3" max="3" width="8.7109375" style="152" customWidth="1"/>
    <col min="4" max="13" width="9.28515625" style="152" customWidth="1"/>
  </cols>
  <sheetData>
    <row r="1" spans="1:13" s="107" customFormat="1" ht="13.15" customHeight="1">
      <c r="A1" s="186" t="s">
        <v>474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6"/>
    </row>
    <row r="2" spans="1:13" s="146" customFormat="1" ht="123.75">
      <c r="A2" s="145"/>
      <c r="B2" s="145" t="s">
        <v>4</v>
      </c>
      <c r="C2" s="145" t="s">
        <v>90</v>
      </c>
      <c r="D2" s="145" t="s">
        <v>91</v>
      </c>
      <c r="E2" s="145" t="s">
        <v>92</v>
      </c>
      <c r="F2" s="145" t="s">
        <v>93</v>
      </c>
      <c r="G2" s="145" t="s">
        <v>94</v>
      </c>
      <c r="H2" s="145" t="s">
        <v>95</v>
      </c>
      <c r="I2" s="145" t="s">
        <v>97</v>
      </c>
      <c r="J2" s="145" t="s">
        <v>102</v>
      </c>
      <c r="K2" s="145" t="s">
        <v>103</v>
      </c>
      <c r="L2" s="145" t="s">
        <v>110</v>
      </c>
      <c r="M2" s="145" t="s">
        <v>115</v>
      </c>
    </row>
    <row r="3" spans="1:13" ht="38.25">
      <c r="A3" s="135">
        <v>1</v>
      </c>
      <c r="B3" s="133" t="s">
        <v>61</v>
      </c>
      <c r="C3" s="150">
        <v>73818805</v>
      </c>
      <c r="D3" s="150">
        <v>0</v>
      </c>
      <c r="E3" s="150">
        <v>0</v>
      </c>
      <c r="F3" s="150">
        <v>0</v>
      </c>
      <c r="G3" s="150">
        <v>73818805</v>
      </c>
      <c r="H3" s="150">
        <v>0</v>
      </c>
      <c r="I3" s="150">
        <v>0</v>
      </c>
      <c r="J3" s="150">
        <v>0</v>
      </c>
      <c r="K3" s="150">
        <v>0</v>
      </c>
      <c r="L3" s="150">
        <v>0</v>
      </c>
      <c r="M3" s="150">
        <v>0</v>
      </c>
    </row>
    <row r="4" spans="1:13" ht="38.25">
      <c r="A4" s="135">
        <v>2</v>
      </c>
      <c r="B4" s="133" t="s">
        <v>62</v>
      </c>
      <c r="C4" s="150">
        <v>54585767</v>
      </c>
      <c r="D4" s="150">
        <v>0</v>
      </c>
      <c r="E4" s="150">
        <v>0</v>
      </c>
      <c r="F4" s="150">
        <v>0</v>
      </c>
      <c r="G4" s="150">
        <v>54585767</v>
      </c>
      <c r="H4" s="150">
        <v>0</v>
      </c>
      <c r="I4" s="150">
        <v>0</v>
      </c>
      <c r="J4" s="150">
        <v>0</v>
      </c>
      <c r="K4" s="150">
        <v>0</v>
      </c>
      <c r="L4" s="150">
        <v>0</v>
      </c>
      <c r="M4" s="150">
        <v>0</v>
      </c>
    </row>
    <row r="5" spans="1:13" ht="51">
      <c r="A5" s="135">
        <v>3</v>
      </c>
      <c r="B5" s="133" t="s">
        <v>63</v>
      </c>
      <c r="C5" s="150">
        <v>30415868</v>
      </c>
      <c r="D5" s="150">
        <v>0</v>
      </c>
      <c r="E5" s="150">
        <v>0</v>
      </c>
      <c r="F5" s="150">
        <v>0</v>
      </c>
      <c r="G5" s="150">
        <v>30415868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0">
        <v>0</v>
      </c>
    </row>
    <row r="6" spans="1:13" ht="38.25">
      <c r="A6" s="135">
        <v>4</v>
      </c>
      <c r="B6" s="133" t="s">
        <v>64</v>
      </c>
      <c r="C6" s="150">
        <v>1903330</v>
      </c>
      <c r="D6" s="150">
        <v>0</v>
      </c>
      <c r="E6" s="150">
        <v>0</v>
      </c>
      <c r="F6" s="150">
        <v>0</v>
      </c>
      <c r="G6" s="150">
        <v>1903330</v>
      </c>
      <c r="H6" s="150">
        <v>0</v>
      </c>
      <c r="I6" s="150">
        <v>0</v>
      </c>
      <c r="J6" s="150">
        <v>0</v>
      </c>
      <c r="K6" s="150">
        <v>0</v>
      </c>
      <c r="L6" s="150">
        <v>0</v>
      </c>
      <c r="M6" s="150">
        <v>0</v>
      </c>
    </row>
    <row r="7" spans="1:13" ht="38.25">
      <c r="A7" s="135">
        <v>5</v>
      </c>
      <c r="B7" s="133" t="s">
        <v>65</v>
      </c>
      <c r="C7" s="150">
        <v>3296631</v>
      </c>
      <c r="D7" s="150">
        <v>0</v>
      </c>
      <c r="E7" s="150">
        <v>0</v>
      </c>
      <c r="F7" s="150">
        <v>0</v>
      </c>
      <c r="G7" s="150">
        <v>3296631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</row>
    <row r="8" spans="1:13" ht="25.5">
      <c r="A8" s="135">
        <v>6</v>
      </c>
      <c r="B8" s="133" t="s">
        <v>66</v>
      </c>
      <c r="C8" s="150">
        <v>988440</v>
      </c>
      <c r="D8" s="150">
        <v>0</v>
      </c>
      <c r="E8" s="150">
        <v>0</v>
      </c>
      <c r="F8" s="150">
        <v>0</v>
      </c>
      <c r="G8" s="150">
        <v>988440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</row>
    <row r="9" spans="1:13" ht="25.5">
      <c r="A9" s="135">
        <v>7</v>
      </c>
      <c r="B9" s="139" t="s">
        <v>405</v>
      </c>
      <c r="C9" s="150">
        <v>165008841</v>
      </c>
      <c r="D9" s="150">
        <v>0</v>
      </c>
      <c r="E9" s="150">
        <v>0</v>
      </c>
      <c r="F9" s="150">
        <v>0</v>
      </c>
      <c r="G9" s="150">
        <v>165008841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</row>
    <row r="10" spans="1:13" ht="38.25">
      <c r="A10" s="135">
        <v>8</v>
      </c>
      <c r="B10" s="139" t="s">
        <v>465</v>
      </c>
      <c r="C10" s="150">
        <v>6463859</v>
      </c>
      <c r="D10" s="150">
        <v>0</v>
      </c>
      <c r="E10" s="150">
        <v>0</v>
      </c>
      <c r="F10" s="150">
        <v>0</v>
      </c>
      <c r="G10" s="150">
        <v>0</v>
      </c>
      <c r="H10" s="150">
        <v>1487345</v>
      </c>
      <c r="I10" s="150">
        <v>585993</v>
      </c>
      <c r="J10" s="150">
        <v>236121</v>
      </c>
      <c r="K10" s="150">
        <v>4058400</v>
      </c>
      <c r="L10" s="150">
        <v>96000</v>
      </c>
      <c r="M10" s="150">
        <v>0</v>
      </c>
    </row>
    <row r="11" spans="1:13" ht="25.5">
      <c r="A11" s="135">
        <v>9</v>
      </c>
      <c r="B11" s="133" t="s">
        <v>68</v>
      </c>
      <c r="C11" s="150">
        <v>96000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96000</v>
      </c>
      <c r="M11" s="150">
        <v>0</v>
      </c>
    </row>
    <row r="12" spans="1:13" ht="25.5">
      <c r="A12" s="135">
        <v>10</v>
      </c>
      <c r="B12" s="133" t="s">
        <v>69</v>
      </c>
      <c r="C12" s="150">
        <v>4058400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4058400</v>
      </c>
      <c r="L12" s="150">
        <v>0</v>
      </c>
      <c r="M12" s="150">
        <v>0</v>
      </c>
    </row>
    <row r="13" spans="1:13" ht="25.5">
      <c r="A13" s="135">
        <v>11</v>
      </c>
      <c r="B13" s="133" t="s">
        <v>70</v>
      </c>
      <c r="C13" s="150">
        <v>822114</v>
      </c>
      <c r="D13" s="150">
        <v>0</v>
      </c>
      <c r="E13" s="150">
        <v>0</v>
      </c>
      <c r="F13" s="150">
        <v>0</v>
      </c>
      <c r="G13" s="150">
        <v>0</v>
      </c>
      <c r="H13" s="150">
        <v>0</v>
      </c>
      <c r="I13" s="150">
        <v>585993</v>
      </c>
      <c r="J13" s="150">
        <v>236121</v>
      </c>
      <c r="K13" s="150">
        <v>0</v>
      </c>
      <c r="L13" s="150">
        <v>0</v>
      </c>
      <c r="M13" s="150">
        <v>0</v>
      </c>
    </row>
    <row r="14" spans="1:13" ht="25.5">
      <c r="A14" s="135">
        <v>12</v>
      </c>
      <c r="B14" s="133" t="s">
        <v>71</v>
      </c>
      <c r="C14" s="150">
        <v>1487345</v>
      </c>
      <c r="D14" s="150">
        <v>0</v>
      </c>
      <c r="E14" s="150">
        <v>0</v>
      </c>
      <c r="F14" s="150">
        <v>0</v>
      </c>
      <c r="G14" s="150">
        <v>0</v>
      </c>
      <c r="H14" s="150">
        <v>1487345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</row>
    <row r="15" spans="1:13" ht="25.5">
      <c r="A15" s="135">
        <v>13</v>
      </c>
      <c r="B15" s="134" t="s">
        <v>466</v>
      </c>
      <c r="C15" s="151">
        <v>171472700</v>
      </c>
      <c r="D15" s="151">
        <v>0</v>
      </c>
      <c r="E15" s="151">
        <v>0</v>
      </c>
      <c r="F15" s="151">
        <v>0</v>
      </c>
      <c r="G15" s="151">
        <v>165008841</v>
      </c>
      <c r="H15" s="151">
        <v>1487345</v>
      </c>
      <c r="I15" s="151">
        <v>585993</v>
      </c>
      <c r="J15" s="151">
        <v>236121</v>
      </c>
      <c r="K15" s="151">
        <v>4058400</v>
      </c>
      <c r="L15" s="151">
        <v>96000</v>
      </c>
      <c r="M15" s="151">
        <v>0</v>
      </c>
    </row>
    <row r="16" spans="1:13" ht="25.5">
      <c r="A16" s="135">
        <v>14</v>
      </c>
      <c r="B16" s="133" t="s">
        <v>73</v>
      </c>
      <c r="C16" s="150">
        <v>24180772</v>
      </c>
      <c r="D16" s="150">
        <v>0</v>
      </c>
      <c r="E16" s="150">
        <v>0</v>
      </c>
      <c r="F16" s="150">
        <v>0</v>
      </c>
      <c r="G16" s="150">
        <v>24180772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</row>
    <row r="17" spans="1:13" ht="38.25">
      <c r="A17" s="135">
        <v>15</v>
      </c>
      <c r="B17" s="139" t="s">
        <v>467</v>
      </c>
      <c r="C17" s="150">
        <v>81574176</v>
      </c>
      <c r="D17" s="150">
        <v>81574176</v>
      </c>
      <c r="E17" s="150">
        <v>0</v>
      </c>
      <c r="F17" s="150">
        <v>0</v>
      </c>
      <c r="G17" s="150">
        <v>0</v>
      </c>
      <c r="H17" s="150">
        <v>0</v>
      </c>
      <c r="I17" s="150">
        <v>0</v>
      </c>
      <c r="J17" s="150">
        <v>0</v>
      </c>
      <c r="K17" s="150">
        <v>0</v>
      </c>
      <c r="L17" s="150">
        <v>0</v>
      </c>
      <c r="M17" s="150">
        <v>0</v>
      </c>
    </row>
    <row r="18" spans="1:13" ht="38.25">
      <c r="A18" s="135">
        <v>16</v>
      </c>
      <c r="B18" s="133" t="s">
        <v>75</v>
      </c>
      <c r="C18" s="150">
        <v>81574176</v>
      </c>
      <c r="D18" s="150">
        <v>81574176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</row>
    <row r="19" spans="1:13" ht="25.5">
      <c r="A19" s="135">
        <v>17</v>
      </c>
      <c r="B19" s="134" t="s">
        <v>407</v>
      </c>
      <c r="C19" s="151">
        <v>105754948</v>
      </c>
      <c r="D19" s="151">
        <v>81574176</v>
      </c>
      <c r="E19" s="151">
        <v>0</v>
      </c>
      <c r="F19" s="151">
        <v>0</v>
      </c>
      <c r="G19" s="151">
        <v>24180772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</row>
    <row r="20" spans="1:13">
      <c r="A20" s="135">
        <v>18</v>
      </c>
      <c r="B20" s="139" t="s">
        <v>468</v>
      </c>
      <c r="C20" s="150">
        <v>5910406</v>
      </c>
      <c r="D20" s="150">
        <v>0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5910406</v>
      </c>
    </row>
    <row r="21" spans="1:13">
      <c r="A21" s="135">
        <v>19</v>
      </c>
      <c r="B21" s="133" t="s">
        <v>76</v>
      </c>
      <c r="C21" s="150">
        <v>641710</v>
      </c>
      <c r="D21" s="150">
        <v>0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641710</v>
      </c>
    </row>
    <row r="22" spans="1:13" ht="16.899999999999999" customHeight="1">
      <c r="A22" s="135">
        <v>20</v>
      </c>
      <c r="B22" s="133" t="s">
        <v>77</v>
      </c>
      <c r="C22" s="150">
        <v>5268696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5268696</v>
      </c>
    </row>
    <row r="23" spans="1:13">
      <c r="A23" s="135">
        <v>21</v>
      </c>
      <c r="B23" s="139" t="s">
        <v>409</v>
      </c>
      <c r="C23" s="150">
        <v>31849877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31849877</v>
      </c>
    </row>
    <row r="24" spans="1:13" ht="38.25">
      <c r="A24" s="135">
        <v>22</v>
      </c>
      <c r="B24" s="133" t="s">
        <v>78</v>
      </c>
      <c r="C24" s="150">
        <v>31849877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31849877</v>
      </c>
    </row>
    <row r="25" spans="1:13">
      <c r="A25" s="135">
        <v>23</v>
      </c>
      <c r="B25" s="139" t="s">
        <v>410</v>
      </c>
      <c r="C25" s="150">
        <v>6677459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6677459</v>
      </c>
    </row>
    <row r="26" spans="1:13" ht="38.25">
      <c r="A26" s="135">
        <v>24</v>
      </c>
      <c r="B26" s="133" t="s">
        <v>79</v>
      </c>
      <c r="C26" s="150">
        <v>6677459</v>
      </c>
      <c r="D26" s="150">
        <v>0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0</v>
      </c>
      <c r="M26" s="150">
        <v>6677459</v>
      </c>
    </row>
    <row r="27" spans="1:13" ht="25.5">
      <c r="A27" s="135">
        <v>25</v>
      </c>
      <c r="B27" s="139" t="s">
        <v>469</v>
      </c>
      <c r="C27" s="150">
        <v>38527336</v>
      </c>
      <c r="D27" s="150">
        <v>0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38527336</v>
      </c>
    </row>
    <row r="28" spans="1:13">
      <c r="A28" s="135">
        <v>26</v>
      </c>
      <c r="B28" s="139" t="s">
        <v>412</v>
      </c>
      <c r="C28" s="150">
        <v>228573</v>
      </c>
      <c r="D28" s="150">
        <v>177173</v>
      </c>
      <c r="E28" s="150">
        <v>34000</v>
      </c>
      <c r="F28" s="150">
        <v>15000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2400</v>
      </c>
    </row>
    <row r="29" spans="1:13" ht="25.5">
      <c r="A29" s="135">
        <v>27</v>
      </c>
      <c r="B29" s="133" t="s">
        <v>81</v>
      </c>
      <c r="C29" s="150">
        <v>5000</v>
      </c>
      <c r="D29" s="150">
        <v>5000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</row>
    <row r="30" spans="1:13">
      <c r="A30" s="135">
        <v>28</v>
      </c>
      <c r="B30" s="133" t="s">
        <v>82</v>
      </c>
      <c r="C30" s="150">
        <v>13101</v>
      </c>
      <c r="D30" s="150">
        <v>10701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2400</v>
      </c>
    </row>
    <row r="31" spans="1:13">
      <c r="A31" s="135">
        <v>29</v>
      </c>
      <c r="B31" s="134" t="s">
        <v>413</v>
      </c>
      <c r="C31" s="151">
        <v>44666315</v>
      </c>
      <c r="D31" s="151">
        <v>177173</v>
      </c>
      <c r="E31" s="151">
        <v>34000</v>
      </c>
      <c r="F31" s="151">
        <v>15000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44440142</v>
      </c>
    </row>
    <row r="32" spans="1:13">
      <c r="A32" s="135">
        <v>30</v>
      </c>
      <c r="B32" s="139" t="s">
        <v>414</v>
      </c>
      <c r="C32" s="150">
        <v>976844</v>
      </c>
      <c r="D32" s="150">
        <v>45000</v>
      </c>
      <c r="E32" s="150">
        <v>0</v>
      </c>
      <c r="F32" s="150">
        <v>931844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</row>
    <row r="33" spans="1:13" ht="25.5">
      <c r="A33" s="135">
        <v>31</v>
      </c>
      <c r="B33" s="139" t="s">
        <v>470</v>
      </c>
      <c r="C33" s="150">
        <v>12000</v>
      </c>
      <c r="D33" s="150">
        <v>12000</v>
      </c>
      <c r="E33" s="150">
        <v>0</v>
      </c>
      <c r="F33" s="150">
        <v>0</v>
      </c>
      <c r="G33" s="150">
        <v>0</v>
      </c>
      <c r="H33" s="150">
        <v>0</v>
      </c>
      <c r="I33" s="150">
        <v>0</v>
      </c>
      <c r="J33" s="150">
        <v>0</v>
      </c>
      <c r="K33" s="150">
        <v>0</v>
      </c>
      <c r="L33" s="150">
        <v>0</v>
      </c>
      <c r="M33" s="150">
        <v>0</v>
      </c>
    </row>
    <row r="34" spans="1:13">
      <c r="A34" s="135">
        <v>32</v>
      </c>
      <c r="B34" s="139" t="s">
        <v>416</v>
      </c>
      <c r="C34" s="150">
        <v>253875</v>
      </c>
      <c r="D34" s="150">
        <v>25000</v>
      </c>
      <c r="E34" s="150">
        <v>5000</v>
      </c>
      <c r="F34" s="150">
        <v>223875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</row>
    <row r="35" spans="1:13" ht="25.5">
      <c r="A35" s="135">
        <v>33</v>
      </c>
      <c r="B35" s="133" t="s">
        <v>83</v>
      </c>
      <c r="C35" s="150">
        <v>633543</v>
      </c>
      <c r="D35" s="150">
        <v>106299</v>
      </c>
      <c r="E35" s="150">
        <v>0</v>
      </c>
      <c r="F35" s="150">
        <v>527244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</row>
    <row r="36" spans="1:13" ht="25.5">
      <c r="A36" s="135">
        <v>34</v>
      </c>
      <c r="B36" s="139" t="s">
        <v>417</v>
      </c>
      <c r="C36" s="150">
        <v>1439</v>
      </c>
      <c r="D36" s="150">
        <v>1439</v>
      </c>
      <c r="E36" s="150">
        <v>0</v>
      </c>
      <c r="F36" s="150">
        <v>0</v>
      </c>
      <c r="G36" s="150">
        <v>0</v>
      </c>
      <c r="H36" s="150">
        <v>0</v>
      </c>
      <c r="I36" s="150">
        <v>0</v>
      </c>
      <c r="J36" s="150">
        <v>0</v>
      </c>
      <c r="K36" s="150">
        <v>0</v>
      </c>
      <c r="L36" s="150">
        <v>0</v>
      </c>
      <c r="M36" s="150">
        <v>0</v>
      </c>
    </row>
    <row r="37" spans="1:13" ht="25.5">
      <c r="A37" s="135">
        <v>35</v>
      </c>
      <c r="B37" s="139" t="s">
        <v>418</v>
      </c>
      <c r="C37" s="150">
        <v>78528</v>
      </c>
      <c r="D37" s="150">
        <v>78528</v>
      </c>
      <c r="E37" s="150">
        <v>0</v>
      </c>
      <c r="F37" s="150">
        <v>0</v>
      </c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</row>
    <row r="38" spans="1:13" ht="25.5">
      <c r="A38" s="135">
        <v>36</v>
      </c>
      <c r="B38" s="139" t="s">
        <v>419</v>
      </c>
      <c r="C38" s="150">
        <v>79967</v>
      </c>
      <c r="D38" s="150">
        <v>79967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</row>
    <row r="39" spans="1:13">
      <c r="A39" s="135">
        <v>37</v>
      </c>
      <c r="B39" s="139" t="s">
        <v>420</v>
      </c>
      <c r="C39" s="150">
        <v>1599194</v>
      </c>
      <c r="D39" s="150">
        <v>488909</v>
      </c>
      <c r="E39" s="150">
        <v>0</v>
      </c>
      <c r="F39" s="150">
        <v>0</v>
      </c>
      <c r="G39" s="150">
        <v>1109647</v>
      </c>
      <c r="H39" s="150">
        <v>638</v>
      </c>
      <c r="I39" s="150">
        <v>0</v>
      </c>
      <c r="J39" s="150">
        <v>0</v>
      </c>
      <c r="K39" s="150">
        <v>0</v>
      </c>
      <c r="L39" s="150">
        <v>0</v>
      </c>
      <c r="M39" s="150">
        <v>0</v>
      </c>
    </row>
    <row r="40" spans="1:13">
      <c r="A40" s="135">
        <v>38</v>
      </c>
      <c r="B40" s="134" t="s">
        <v>428</v>
      </c>
      <c r="C40" s="151">
        <v>3555423</v>
      </c>
      <c r="D40" s="151">
        <v>757175</v>
      </c>
      <c r="E40" s="151">
        <v>5000</v>
      </c>
      <c r="F40" s="151">
        <v>1682963</v>
      </c>
      <c r="G40" s="151">
        <v>1109647</v>
      </c>
      <c r="H40" s="151">
        <v>638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</row>
    <row r="41" spans="1:13">
      <c r="A41" s="135">
        <v>39</v>
      </c>
      <c r="B41" s="139" t="s">
        <v>422</v>
      </c>
      <c r="C41" s="150">
        <v>2346457</v>
      </c>
      <c r="D41" s="150">
        <v>393701</v>
      </c>
      <c r="E41" s="150">
        <v>0</v>
      </c>
      <c r="F41" s="150">
        <v>1952756</v>
      </c>
      <c r="G41" s="150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0</v>
      </c>
      <c r="M41" s="150">
        <v>0</v>
      </c>
    </row>
    <row r="42" spans="1:13">
      <c r="A42" s="135">
        <v>40</v>
      </c>
      <c r="B42" s="134" t="s">
        <v>471</v>
      </c>
      <c r="C42" s="151">
        <v>2346457</v>
      </c>
      <c r="D42" s="151">
        <v>393701</v>
      </c>
      <c r="E42" s="151">
        <v>0</v>
      </c>
      <c r="F42" s="151">
        <v>1952756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</row>
    <row r="43" spans="1:13">
      <c r="A43" s="135">
        <v>41</v>
      </c>
      <c r="B43" s="134" t="s">
        <v>424</v>
      </c>
      <c r="C43" s="151">
        <v>327795843</v>
      </c>
      <c r="D43" s="151">
        <v>82902225</v>
      </c>
      <c r="E43" s="151">
        <v>39000</v>
      </c>
      <c r="F43" s="151">
        <v>3650719</v>
      </c>
      <c r="G43" s="151">
        <v>190299260</v>
      </c>
      <c r="H43" s="151">
        <v>1487983</v>
      </c>
      <c r="I43" s="151">
        <v>585993</v>
      </c>
      <c r="J43" s="151">
        <v>236121</v>
      </c>
      <c r="K43" s="151">
        <v>4058400</v>
      </c>
      <c r="L43" s="151">
        <v>96000</v>
      </c>
      <c r="M43" s="151">
        <v>44440142</v>
      </c>
    </row>
    <row r="44" spans="1:13" ht="38.25">
      <c r="A44" s="135">
        <v>42</v>
      </c>
      <c r="B44" s="133" t="s">
        <v>87</v>
      </c>
      <c r="C44" s="150">
        <v>54722749</v>
      </c>
      <c r="D44" s="150">
        <v>0</v>
      </c>
      <c r="E44" s="150">
        <v>0</v>
      </c>
      <c r="F44" s="150">
        <v>0</v>
      </c>
      <c r="G44" s="150">
        <v>0</v>
      </c>
      <c r="H44" s="150">
        <v>54722749</v>
      </c>
      <c r="I44" s="150">
        <v>0</v>
      </c>
      <c r="J44" s="150">
        <v>0</v>
      </c>
      <c r="K44" s="150">
        <v>0</v>
      </c>
      <c r="L44" s="150">
        <v>0</v>
      </c>
      <c r="M44" s="150">
        <v>0</v>
      </c>
    </row>
    <row r="45" spans="1:13">
      <c r="A45" s="135">
        <v>43</v>
      </c>
      <c r="B45" s="139" t="s">
        <v>436</v>
      </c>
      <c r="C45" s="150">
        <v>54722749</v>
      </c>
      <c r="D45" s="150">
        <v>0</v>
      </c>
      <c r="E45" s="150">
        <v>0</v>
      </c>
      <c r="F45" s="150">
        <v>0</v>
      </c>
      <c r="G45" s="150">
        <v>0</v>
      </c>
      <c r="H45" s="150">
        <v>54722749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</row>
    <row r="46" spans="1:13" ht="25.5">
      <c r="A46" s="135">
        <v>44</v>
      </c>
      <c r="B46" s="133" t="s">
        <v>88</v>
      </c>
      <c r="C46" s="150">
        <v>5447645</v>
      </c>
      <c r="D46" s="150">
        <v>0</v>
      </c>
      <c r="E46" s="150">
        <v>0</v>
      </c>
      <c r="F46" s="150">
        <v>0</v>
      </c>
      <c r="G46" s="150">
        <v>5447645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0">
        <v>0</v>
      </c>
    </row>
    <row r="47" spans="1:13">
      <c r="A47" s="135">
        <v>45</v>
      </c>
      <c r="B47" s="139" t="s">
        <v>472</v>
      </c>
      <c r="C47" s="150">
        <v>60170394</v>
      </c>
      <c r="D47" s="150">
        <v>0</v>
      </c>
      <c r="E47" s="150">
        <v>0</v>
      </c>
      <c r="F47" s="150">
        <v>0</v>
      </c>
      <c r="G47" s="150">
        <v>5447645</v>
      </c>
      <c r="H47" s="150">
        <v>54722749</v>
      </c>
      <c r="I47" s="150">
        <v>0</v>
      </c>
      <c r="J47" s="150">
        <v>0</v>
      </c>
      <c r="K47" s="150">
        <v>0</v>
      </c>
      <c r="L47" s="150">
        <v>0</v>
      </c>
      <c r="M47" s="150">
        <v>0</v>
      </c>
    </row>
    <row r="48" spans="1:13">
      <c r="A48" s="135">
        <v>46</v>
      </c>
      <c r="B48" s="134" t="s">
        <v>438</v>
      </c>
      <c r="C48" s="151">
        <v>60170394</v>
      </c>
      <c r="D48" s="151">
        <v>0</v>
      </c>
      <c r="E48" s="151">
        <v>0</v>
      </c>
      <c r="F48" s="151">
        <v>0</v>
      </c>
      <c r="G48" s="151">
        <v>5447645</v>
      </c>
      <c r="H48" s="151">
        <v>54722749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</row>
    <row r="49" spans="1:13">
      <c r="A49" s="135">
        <v>47</v>
      </c>
      <c r="B49" s="134" t="s">
        <v>473</v>
      </c>
      <c r="C49" s="151">
        <v>387966237</v>
      </c>
      <c r="D49" s="151">
        <v>82902225</v>
      </c>
      <c r="E49" s="151">
        <v>39000</v>
      </c>
      <c r="F49" s="151">
        <v>3650719</v>
      </c>
      <c r="G49" s="151">
        <v>195746905</v>
      </c>
      <c r="H49" s="151">
        <v>56210732</v>
      </c>
      <c r="I49" s="151">
        <v>585993</v>
      </c>
      <c r="J49" s="151">
        <v>236121</v>
      </c>
      <c r="K49" s="151">
        <v>4058400</v>
      </c>
      <c r="L49" s="151">
        <v>96000</v>
      </c>
      <c r="M49" s="151">
        <v>44440142</v>
      </c>
    </row>
  </sheetData>
  <mergeCells count="1">
    <mergeCell ref="A1:M1"/>
  </mergeCells>
  <pageMargins left="0" right="0" top="0.47244094488188981" bottom="0" header="0.31496062992125984" footer="0"/>
  <pageSetup orientation="landscape" horizontalDpi="300" verticalDpi="300" r:id="rId1"/>
  <headerFooter alignWithMargins="0">
    <oddHeader>&amp;R6. melléklet a 4/2019.(V.30.)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19"/>
  <sheetViews>
    <sheetView view="pageLayout" workbookViewId="0">
      <selection activeCell="D4" sqref="D4"/>
    </sheetView>
  </sheetViews>
  <sheetFormatPr defaultColWidth="8.85546875" defaultRowHeight="12.75"/>
  <cols>
    <col min="1" max="1" width="8.28515625" customWidth="1"/>
    <col min="2" max="2" width="41" customWidth="1"/>
    <col min="3" max="6" width="20.42578125" customWidth="1"/>
  </cols>
  <sheetData>
    <row r="1" spans="1:6" s="107" customFormat="1">
      <c r="A1" s="182" t="s">
        <v>476</v>
      </c>
      <c r="B1" s="183"/>
      <c r="C1" s="183"/>
      <c r="D1" s="183"/>
      <c r="E1" s="183"/>
      <c r="F1" s="183"/>
    </row>
    <row r="2" spans="1:6" s="146" customFormat="1" ht="56.25">
      <c r="A2" s="145"/>
      <c r="B2" s="145" t="s">
        <v>4</v>
      </c>
      <c r="C2" s="145" t="s">
        <v>90</v>
      </c>
      <c r="D2" s="145" t="s">
        <v>91</v>
      </c>
      <c r="E2" s="145" t="s">
        <v>351</v>
      </c>
      <c r="F2" s="145" t="s">
        <v>95</v>
      </c>
    </row>
    <row r="3" spans="1:6" ht="25.5">
      <c r="A3" s="125">
        <v>1</v>
      </c>
      <c r="B3" s="133" t="s">
        <v>67</v>
      </c>
      <c r="C3" s="127">
        <v>2372623</v>
      </c>
      <c r="D3" s="127">
        <v>0</v>
      </c>
      <c r="E3" s="127">
        <v>2372623</v>
      </c>
      <c r="F3" s="127">
        <v>0</v>
      </c>
    </row>
    <row r="4" spans="1:6" ht="25.5">
      <c r="A4" s="125">
        <v>2</v>
      </c>
      <c r="B4" s="133" t="s">
        <v>349</v>
      </c>
      <c r="C4" s="127">
        <v>2372623</v>
      </c>
      <c r="D4" s="127">
        <v>0</v>
      </c>
      <c r="E4" s="127">
        <v>2372623</v>
      </c>
      <c r="F4" s="127">
        <v>0</v>
      </c>
    </row>
    <row r="5" spans="1:6" s="118" customFormat="1" ht="25.5">
      <c r="A5" s="129">
        <v>3</v>
      </c>
      <c r="B5" s="134" t="s">
        <v>425</v>
      </c>
      <c r="C5" s="130">
        <v>2372623</v>
      </c>
      <c r="D5" s="130">
        <v>0</v>
      </c>
      <c r="E5" s="130">
        <v>2372623</v>
      </c>
      <c r="F5" s="130">
        <v>0</v>
      </c>
    </row>
    <row r="6" spans="1:6">
      <c r="A6" s="125">
        <v>4</v>
      </c>
      <c r="B6" s="139" t="s">
        <v>412</v>
      </c>
      <c r="C6" s="127">
        <v>23000</v>
      </c>
      <c r="D6" s="127">
        <v>23000</v>
      </c>
      <c r="E6" s="127">
        <v>0</v>
      </c>
      <c r="F6" s="127">
        <v>0</v>
      </c>
    </row>
    <row r="7" spans="1:6">
      <c r="A7" s="125">
        <v>5</v>
      </c>
      <c r="B7" s="133" t="s">
        <v>81</v>
      </c>
      <c r="C7" s="127">
        <v>23000</v>
      </c>
      <c r="D7" s="127">
        <v>23000</v>
      </c>
      <c r="E7" s="127">
        <v>0</v>
      </c>
      <c r="F7" s="127">
        <v>0</v>
      </c>
    </row>
    <row r="8" spans="1:6" s="118" customFormat="1">
      <c r="A8" s="129">
        <v>6</v>
      </c>
      <c r="B8" s="134" t="s">
        <v>413</v>
      </c>
      <c r="C8" s="130">
        <v>23000</v>
      </c>
      <c r="D8" s="130">
        <v>23000</v>
      </c>
      <c r="E8" s="130">
        <v>0</v>
      </c>
      <c r="F8" s="130">
        <v>0</v>
      </c>
    </row>
    <row r="9" spans="1:6" ht="25.5">
      <c r="A9" s="125">
        <v>7</v>
      </c>
      <c r="B9" s="139" t="s">
        <v>418</v>
      </c>
      <c r="C9" s="127">
        <v>7329</v>
      </c>
      <c r="D9" s="127">
        <v>7329</v>
      </c>
      <c r="E9" s="127">
        <v>0</v>
      </c>
      <c r="F9" s="127">
        <v>0</v>
      </c>
    </row>
    <row r="10" spans="1:6" ht="25.5">
      <c r="A10" s="125">
        <v>8</v>
      </c>
      <c r="B10" s="139" t="s">
        <v>419</v>
      </c>
      <c r="C10" s="127">
        <v>7329</v>
      </c>
      <c r="D10" s="127">
        <v>7329</v>
      </c>
      <c r="E10" s="127">
        <v>0</v>
      </c>
      <c r="F10" s="127">
        <v>0</v>
      </c>
    </row>
    <row r="11" spans="1:6">
      <c r="A11" s="125">
        <v>9</v>
      </c>
      <c r="B11" s="139" t="s">
        <v>420</v>
      </c>
      <c r="C11" s="127">
        <v>14724</v>
      </c>
      <c r="D11" s="127">
        <v>13661</v>
      </c>
      <c r="E11" s="127">
        <v>0</v>
      </c>
      <c r="F11" s="127">
        <v>1063</v>
      </c>
    </row>
    <row r="12" spans="1:6" s="118" customFormat="1">
      <c r="A12" s="129">
        <v>10</v>
      </c>
      <c r="B12" s="134" t="s">
        <v>421</v>
      </c>
      <c r="C12" s="130">
        <v>22053</v>
      </c>
      <c r="D12" s="130">
        <v>20990</v>
      </c>
      <c r="E12" s="130">
        <v>0</v>
      </c>
      <c r="F12" s="130">
        <v>1063</v>
      </c>
    </row>
    <row r="13" spans="1:6" s="118" customFormat="1">
      <c r="A13" s="129">
        <v>11</v>
      </c>
      <c r="B13" s="134" t="s">
        <v>424</v>
      </c>
      <c r="C13" s="130">
        <v>2417676</v>
      </c>
      <c r="D13" s="130">
        <v>43990</v>
      </c>
      <c r="E13" s="130">
        <v>2372623</v>
      </c>
      <c r="F13" s="130">
        <v>1063</v>
      </c>
    </row>
    <row r="14" spans="1:6" ht="25.5">
      <c r="A14" s="125">
        <v>12</v>
      </c>
      <c r="B14" s="133" t="s">
        <v>87</v>
      </c>
      <c r="C14" s="127">
        <v>181359</v>
      </c>
      <c r="D14" s="127">
        <v>0</v>
      </c>
      <c r="E14" s="127">
        <v>0</v>
      </c>
      <c r="F14" s="127">
        <v>181359</v>
      </c>
    </row>
    <row r="15" spans="1:6">
      <c r="A15" s="125">
        <v>13</v>
      </c>
      <c r="B15" s="139" t="s">
        <v>475</v>
      </c>
      <c r="C15" s="127">
        <v>181359</v>
      </c>
      <c r="D15" s="127">
        <v>0</v>
      </c>
      <c r="E15" s="127">
        <v>0</v>
      </c>
      <c r="F15" s="127">
        <v>181359</v>
      </c>
    </row>
    <row r="16" spans="1:6">
      <c r="A16" s="125">
        <v>14</v>
      </c>
      <c r="B16" s="133" t="s">
        <v>350</v>
      </c>
      <c r="C16" s="127">
        <v>59096193</v>
      </c>
      <c r="D16" s="127">
        <v>0</v>
      </c>
      <c r="E16" s="127">
        <v>0</v>
      </c>
      <c r="F16" s="127">
        <v>59096193</v>
      </c>
    </row>
    <row r="17" spans="1:6">
      <c r="A17" s="125">
        <v>15</v>
      </c>
      <c r="B17" s="139" t="s">
        <v>472</v>
      </c>
      <c r="C17" s="127">
        <v>59277552</v>
      </c>
      <c r="D17" s="127">
        <v>0</v>
      </c>
      <c r="E17" s="127">
        <v>0</v>
      </c>
      <c r="F17" s="127">
        <v>59277552</v>
      </c>
    </row>
    <row r="18" spans="1:6" s="118" customFormat="1">
      <c r="A18" s="129">
        <v>16</v>
      </c>
      <c r="B18" s="134" t="s">
        <v>438</v>
      </c>
      <c r="C18" s="130">
        <v>59277552</v>
      </c>
      <c r="D18" s="130">
        <v>0</v>
      </c>
      <c r="E18" s="130">
        <v>0</v>
      </c>
      <c r="F18" s="130">
        <v>59277552</v>
      </c>
    </row>
    <row r="19" spans="1:6" s="118" customFormat="1">
      <c r="A19" s="129">
        <v>17</v>
      </c>
      <c r="B19" s="134" t="s">
        <v>473</v>
      </c>
      <c r="C19" s="130">
        <v>61695228</v>
      </c>
      <c r="D19" s="130">
        <v>43990</v>
      </c>
      <c r="E19" s="130">
        <v>2372623</v>
      </c>
      <c r="F19" s="130">
        <v>59278615</v>
      </c>
    </row>
  </sheetData>
  <mergeCells count="1">
    <mergeCell ref="A1:F1"/>
  </mergeCells>
  <pageMargins left="0.25" right="0.25" top="0.75" bottom="0.75" header="0.3" footer="0.3"/>
  <pageSetup orientation="landscape" horizontalDpi="300" verticalDpi="300" r:id="rId1"/>
  <headerFooter alignWithMargins="0">
    <oddHeader>&amp;R6.a melléklet a 4/2019.(V.30.)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16"/>
  <sheetViews>
    <sheetView view="pageLayout" workbookViewId="0">
      <selection sqref="A1:IV1"/>
    </sheetView>
  </sheetViews>
  <sheetFormatPr defaultColWidth="8.85546875" defaultRowHeight="12.75"/>
  <cols>
    <col min="1" max="1" width="8.28515625" customWidth="1"/>
    <col min="2" max="2" width="41" customWidth="1"/>
    <col min="3" max="8" width="13.7109375" style="152" customWidth="1"/>
  </cols>
  <sheetData>
    <row r="1" spans="1:8" s="107" customFormat="1" ht="40.15" customHeight="1">
      <c r="A1" s="182" t="s">
        <v>464</v>
      </c>
      <c r="B1" s="183"/>
      <c r="C1" s="183"/>
      <c r="D1" s="183"/>
      <c r="E1" s="183"/>
      <c r="F1" s="183"/>
      <c r="G1" s="183"/>
      <c r="H1" s="183"/>
    </row>
    <row r="2" spans="1:8" s="107" customFormat="1" ht="45">
      <c r="A2" s="108"/>
      <c r="B2" s="108" t="s">
        <v>4</v>
      </c>
      <c r="C2" s="145" t="s">
        <v>90</v>
      </c>
      <c r="D2" s="145" t="s">
        <v>95</v>
      </c>
      <c r="E2" s="145" t="s">
        <v>357</v>
      </c>
      <c r="F2" s="145" t="s">
        <v>359</v>
      </c>
      <c r="G2" s="145" t="s">
        <v>360</v>
      </c>
      <c r="H2" s="145" t="s">
        <v>361</v>
      </c>
    </row>
    <row r="3" spans="1:8">
      <c r="A3" s="121">
        <v>1</v>
      </c>
      <c r="B3" s="119" t="s">
        <v>477</v>
      </c>
      <c r="C3" s="143">
        <v>374814</v>
      </c>
      <c r="D3" s="143">
        <v>0</v>
      </c>
      <c r="E3" s="143">
        <v>0</v>
      </c>
      <c r="F3" s="143">
        <v>0</v>
      </c>
      <c r="G3" s="143">
        <v>352704</v>
      </c>
      <c r="H3" s="143">
        <v>22110</v>
      </c>
    </row>
    <row r="4" spans="1:8">
      <c r="A4" s="121">
        <v>2</v>
      </c>
      <c r="B4" s="110" t="s">
        <v>355</v>
      </c>
      <c r="C4" s="143">
        <v>6606271</v>
      </c>
      <c r="D4" s="143">
        <v>0</v>
      </c>
      <c r="E4" s="143">
        <v>4578</v>
      </c>
      <c r="F4" s="143">
        <v>57050</v>
      </c>
      <c r="G4" s="143">
        <v>6352407</v>
      </c>
      <c r="H4" s="143">
        <v>192236</v>
      </c>
    </row>
    <row r="5" spans="1:8">
      <c r="A5" s="121">
        <v>3</v>
      </c>
      <c r="B5" s="110" t="s">
        <v>83</v>
      </c>
      <c r="C5" s="143">
        <v>1781562</v>
      </c>
      <c r="D5" s="143">
        <v>0</v>
      </c>
      <c r="E5" s="143">
        <v>1236</v>
      </c>
      <c r="F5" s="143">
        <v>0</v>
      </c>
      <c r="G5" s="143">
        <v>1722452</v>
      </c>
      <c r="H5" s="143">
        <v>57874</v>
      </c>
    </row>
    <row r="6" spans="1:8" ht="25.5">
      <c r="A6" s="121">
        <v>4</v>
      </c>
      <c r="B6" s="119" t="s">
        <v>426</v>
      </c>
      <c r="C6" s="143">
        <v>4101</v>
      </c>
      <c r="D6" s="143">
        <v>1095</v>
      </c>
      <c r="E6" s="143">
        <v>39</v>
      </c>
      <c r="F6" s="143">
        <v>2967</v>
      </c>
      <c r="G6" s="143">
        <v>0</v>
      </c>
      <c r="H6" s="143">
        <v>0</v>
      </c>
    </row>
    <row r="7" spans="1:8" ht="25.5">
      <c r="A7" s="121">
        <v>5</v>
      </c>
      <c r="B7" s="119" t="s">
        <v>478</v>
      </c>
      <c r="C7" s="143">
        <v>4101</v>
      </c>
      <c r="D7" s="143">
        <v>1095</v>
      </c>
      <c r="E7" s="143">
        <v>39</v>
      </c>
      <c r="F7" s="143">
        <v>2967</v>
      </c>
      <c r="G7" s="143">
        <v>0</v>
      </c>
      <c r="H7" s="143">
        <v>0</v>
      </c>
    </row>
    <row r="8" spans="1:8">
      <c r="A8" s="121">
        <v>6</v>
      </c>
      <c r="B8" s="119" t="s">
        <v>420</v>
      </c>
      <c r="C8" s="143">
        <v>1433</v>
      </c>
      <c r="D8" s="143">
        <v>1433</v>
      </c>
      <c r="E8" s="143">
        <v>0</v>
      </c>
      <c r="F8" s="143">
        <v>0</v>
      </c>
      <c r="G8" s="143">
        <v>0</v>
      </c>
      <c r="H8" s="143">
        <v>0</v>
      </c>
    </row>
    <row r="9" spans="1:8" s="118" customFormat="1">
      <c r="A9" s="115">
        <v>7</v>
      </c>
      <c r="B9" s="116" t="s">
        <v>428</v>
      </c>
      <c r="C9" s="144">
        <v>8768181</v>
      </c>
      <c r="D9" s="144">
        <v>2528</v>
      </c>
      <c r="E9" s="144">
        <v>5853</v>
      </c>
      <c r="F9" s="144">
        <v>60017</v>
      </c>
      <c r="G9" s="144">
        <v>8427563</v>
      </c>
      <c r="H9" s="144">
        <v>272220</v>
      </c>
    </row>
    <row r="10" spans="1:8" s="118" customFormat="1">
      <c r="A10" s="115">
        <v>8</v>
      </c>
      <c r="B10" s="116" t="s">
        <v>424</v>
      </c>
      <c r="C10" s="144">
        <v>8768181</v>
      </c>
      <c r="D10" s="144">
        <v>2528</v>
      </c>
      <c r="E10" s="144">
        <v>5853</v>
      </c>
      <c r="F10" s="144">
        <v>60017</v>
      </c>
      <c r="G10" s="144">
        <v>8427563</v>
      </c>
      <c r="H10" s="144">
        <v>272220</v>
      </c>
    </row>
    <row r="11" spans="1:8" ht="25.5">
      <c r="A11" s="121">
        <v>9</v>
      </c>
      <c r="B11" s="110" t="s">
        <v>87</v>
      </c>
      <c r="C11" s="143">
        <v>337484</v>
      </c>
      <c r="D11" s="143">
        <v>337484</v>
      </c>
      <c r="E11" s="143">
        <v>0</v>
      </c>
      <c r="F11" s="143">
        <v>0</v>
      </c>
      <c r="G11" s="143">
        <v>0</v>
      </c>
      <c r="H11" s="143">
        <v>0</v>
      </c>
    </row>
    <row r="12" spans="1:8">
      <c r="A12" s="121">
        <v>10</v>
      </c>
      <c r="B12" s="119" t="s">
        <v>440</v>
      </c>
      <c r="C12" s="143">
        <v>337484</v>
      </c>
      <c r="D12" s="143">
        <v>337484</v>
      </c>
      <c r="E12" s="143">
        <v>0</v>
      </c>
      <c r="F12" s="143">
        <v>0</v>
      </c>
      <c r="G12" s="143">
        <v>0</v>
      </c>
      <c r="H12" s="143">
        <v>0</v>
      </c>
    </row>
    <row r="13" spans="1:8">
      <c r="A13" s="121">
        <v>11</v>
      </c>
      <c r="B13" s="110" t="s">
        <v>350</v>
      </c>
      <c r="C13" s="143">
        <v>79984236</v>
      </c>
      <c r="D13" s="143">
        <v>79984236</v>
      </c>
      <c r="E13" s="143">
        <v>0</v>
      </c>
      <c r="F13" s="143">
        <v>0</v>
      </c>
      <c r="G13" s="143">
        <v>0</v>
      </c>
      <c r="H13" s="143">
        <v>0</v>
      </c>
    </row>
    <row r="14" spans="1:8">
      <c r="A14" s="121">
        <v>12</v>
      </c>
      <c r="B14" s="119" t="s">
        <v>472</v>
      </c>
      <c r="C14" s="143">
        <v>80321720</v>
      </c>
      <c r="D14" s="143">
        <v>80321720</v>
      </c>
      <c r="E14" s="143">
        <v>0</v>
      </c>
      <c r="F14" s="143">
        <v>0</v>
      </c>
      <c r="G14" s="143">
        <v>0</v>
      </c>
      <c r="H14" s="143">
        <v>0</v>
      </c>
    </row>
    <row r="15" spans="1:8" s="118" customFormat="1">
      <c r="A15" s="115">
        <v>13</v>
      </c>
      <c r="B15" s="116" t="s">
        <v>442</v>
      </c>
      <c r="C15" s="144">
        <v>80321720</v>
      </c>
      <c r="D15" s="144">
        <v>80321720</v>
      </c>
      <c r="E15" s="144">
        <v>0</v>
      </c>
      <c r="F15" s="144">
        <v>0</v>
      </c>
      <c r="G15" s="144">
        <v>0</v>
      </c>
      <c r="H15" s="144">
        <v>0</v>
      </c>
    </row>
    <row r="16" spans="1:8" s="118" customFormat="1">
      <c r="A16" s="115">
        <v>14</v>
      </c>
      <c r="B16" s="116" t="s">
        <v>479</v>
      </c>
      <c r="C16" s="144">
        <v>89089901</v>
      </c>
      <c r="D16" s="144">
        <v>80324248</v>
      </c>
      <c r="E16" s="144">
        <v>5853</v>
      </c>
      <c r="F16" s="144">
        <v>60017</v>
      </c>
      <c r="G16" s="144">
        <v>8427563</v>
      </c>
      <c r="H16" s="144">
        <v>272220</v>
      </c>
    </row>
  </sheetData>
  <mergeCells count="1">
    <mergeCell ref="A1:H1"/>
  </mergeCells>
  <pageMargins left="0.25" right="0.25" top="0.75" bottom="0.75" header="0.3" footer="0.3"/>
  <pageSetup orientation="landscape" horizontalDpi="300" verticalDpi="300" r:id="rId1"/>
  <headerFooter alignWithMargins="0">
    <oddHeader>&amp;R6.b melléklet a 4/2019.(V.30.)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C11"/>
  <sheetViews>
    <sheetView view="pageLayout" workbookViewId="0">
      <selection activeCell="D6" sqref="D6"/>
    </sheetView>
  </sheetViews>
  <sheetFormatPr defaultRowHeight="12.75"/>
  <cols>
    <col min="1" max="1" width="8.28515625" customWidth="1"/>
    <col min="2" max="2" width="41" customWidth="1"/>
    <col min="3" max="3" width="32.7109375" customWidth="1"/>
  </cols>
  <sheetData>
    <row r="1" spans="1:3" s="107" customFormat="1">
      <c r="A1" s="182" t="s">
        <v>481</v>
      </c>
      <c r="B1" s="183"/>
      <c r="C1" s="183"/>
    </row>
    <row r="2" spans="1:3" s="107" customFormat="1" ht="15">
      <c r="A2" s="108"/>
      <c r="B2" s="108" t="s">
        <v>4</v>
      </c>
      <c r="C2" s="108" t="s">
        <v>116</v>
      </c>
    </row>
    <row r="3" spans="1:3" ht="25.5">
      <c r="A3" s="109">
        <v>1</v>
      </c>
      <c r="B3" s="110" t="s">
        <v>117</v>
      </c>
      <c r="C3" s="111">
        <v>327795843</v>
      </c>
    </row>
    <row r="4" spans="1:3" ht="25.5">
      <c r="A4" s="109">
        <v>2</v>
      </c>
      <c r="B4" s="110" t="s">
        <v>118</v>
      </c>
      <c r="C4" s="111">
        <v>162081200</v>
      </c>
    </row>
    <row r="5" spans="1:3" s="118" customFormat="1" ht="25.5">
      <c r="A5" s="115">
        <v>3</v>
      </c>
      <c r="B5" s="116" t="s">
        <v>119</v>
      </c>
      <c r="C5" s="117">
        <v>165714643</v>
      </c>
    </row>
    <row r="6" spans="1:3" ht="25.5">
      <c r="A6" s="109">
        <v>4</v>
      </c>
      <c r="B6" s="110" t="s">
        <v>120</v>
      </c>
      <c r="C6" s="111">
        <v>60170394</v>
      </c>
    </row>
    <row r="7" spans="1:3" ht="25.5">
      <c r="A7" s="109">
        <v>5</v>
      </c>
      <c r="B7" s="110" t="s">
        <v>121</v>
      </c>
      <c r="C7" s="111">
        <v>64824354</v>
      </c>
    </row>
    <row r="8" spans="1:3" s="118" customFormat="1" ht="25.5">
      <c r="A8" s="115">
        <v>6</v>
      </c>
      <c r="B8" s="116" t="s">
        <v>122</v>
      </c>
      <c r="C8" s="117">
        <v>-4653960</v>
      </c>
    </row>
    <row r="9" spans="1:3" s="118" customFormat="1" ht="25.5">
      <c r="A9" s="115">
        <v>7</v>
      </c>
      <c r="B9" s="116" t="s">
        <v>123</v>
      </c>
      <c r="C9" s="117">
        <v>161060683</v>
      </c>
    </row>
    <row r="10" spans="1:3" s="118" customFormat="1">
      <c r="A10" s="115">
        <v>8</v>
      </c>
      <c r="B10" s="116" t="s">
        <v>124</v>
      </c>
      <c r="C10" s="117">
        <v>161060683</v>
      </c>
    </row>
    <row r="11" spans="1:3" s="118" customFormat="1" ht="25.5">
      <c r="A11" s="115">
        <v>9</v>
      </c>
      <c r="B11" s="116" t="s">
        <v>125</v>
      </c>
      <c r="C11" s="117">
        <v>161060683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&amp;R7.melléklet a 4/2019.(V.30.)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C7"/>
  <sheetViews>
    <sheetView view="pageLayout" workbookViewId="0">
      <selection activeCell="C9" sqref="C9"/>
    </sheetView>
  </sheetViews>
  <sheetFormatPr defaultRowHeight="12.75"/>
  <cols>
    <col min="1" max="1" width="8.28515625" customWidth="1"/>
    <col min="2" max="2" width="41" customWidth="1"/>
    <col min="3" max="3" width="32.7109375" customWidth="1"/>
  </cols>
  <sheetData>
    <row r="1" spans="1:3" s="107" customFormat="1">
      <c r="A1" s="182" t="s">
        <v>482</v>
      </c>
      <c r="B1" s="183"/>
      <c r="C1" s="183"/>
    </row>
    <row r="2" spans="1:3" s="107" customFormat="1" ht="15">
      <c r="A2" s="108"/>
      <c r="B2" s="108" t="s">
        <v>4</v>
      </c>
      <c r="C2" s="108" t="s">
        <v>116</v>
      </c>
    </row>
    <row r="3" spans="1:3" ht="25.5">
      <c r="A3" s="121">
        <v>1</v>
      </c>
      <c r="B3" s="110" t="s">
        <v>117</v>
      </c>
      <c r="C3" s="122">
        <v>2417676</v>
      </c>
    </row>
    <row r="4" spans="1:3" ht="25.5">
      <c r="A4" s="121">
        <v>2</v>
      </c>
      <c r="B4" s="110" t="s">
        <v>118</v>
      </c>
      <c r="C4" s="122">
        <v>61695228</v>
      </c>
    </row>
    <row r="5" spans="1:3" ht="25.5">
      <c r="A5" s="112">
        <v>3</v>
      </c>
      <c r="B5" s="120" t="s">
        <v>119</v>
      </c>
      <c r="C5" s="123">
        <v>-59277552</v>
      </c>
    </row>
    <row r="6" spans="1:3" ht="25.5">
      <c r="A6" s="121">
        <v>4</v>
      </c>
      <c r="B6" s="110" t="s">
        <v>120</v>
      </c>
      <c r="C6" s="122">
        <v>59277552</v>
      </c>
    </row>
    <row r="7" spans="1:3" ht="25.5">
      <c r="A7" s="112">
        <v>5</v>
      </c>
      <c r="B7" s="120" t="s">
        <v>122</v>
      </c>
      <c r="C7" s="123">
        <v>59277552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&amp;R7.a melléklet a 4/2019.(V.30.)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C10"/>
  <sheetViews>
    <sheetView view="pageLayout" workbookViewId="0">
      <selection activeCell="C14" sqref="C14"/>
    </sheetView>
  </sheetViews>
  <sheetFormatPr defaultRowHeight="12.75"/>
  <cols>
    <col min="1" max="1" width="8.28515625" customWidth="1"/>
    <col min="2" max="2" width="41" customWidth="1"/>
    <col min="3" max="3" width="32.7109375" customWidth="1"/>
  </cols>
  <sheetData>
    <row r="1" spans="1:3" s="153" customFormat="1" ht="38.450000000000003" customHeight="1">
      <c r="A1" s="197" t="s">
        <v>483</v>
      </c>
      <c r="B1" s="198"/>
      <c r="C1" s="198"/>
    </row>
    <row r="2" spans="1:3" s="107" customFormat="1" ht="15">
      <c r="A2" s="108"/>
      <c r="B2" s="108" t="s">
        <v>4</v>
      </c>
      <c r="C2" s="108" t="s">
        <v>116</v>
      </c>
    </row>
    <row r="3" spans="1:3" ht="25.5">
      <c r="A3" s="125">
        <v>1</v>
      </c>
      <c r="B3" s="133" t="s">
        <v>117</v>
      </c>
      <c r="C3" s="127">
        <v>8768181</v>
      </c>
    </row>
    <row r="4" spans="1:3" ht="25.5">
      <c r="A4" s="125">
        <v>2</v>
      </c>
      <c r="B4" s="133" t="s">
        <v>118</v>
      </c>
      <c r="C4" s="127">
        <v>88920129</v>
      </c>
    </row>
    <row r="5" spans="1:3" ht="25.5">
      <c r="A5" s="140">
        <v>3</v>
      </c>
      <c r="B5" s="138" t="s">
        <v>119</v>
      </c>
      <c r="C5" s="128">
        <v>-80151948</v>
      </c>
    </row>
    <row r="6" spans="1:3" ht="25.5">
      <c r="A6" s="125">
        <v>4</v>
      </c>
      <c r="B6" s="133" t="s">
        <v>120</v>
      </c>
      <c r="C6" s="127">
        <v>80321720</v>
      </c>
    </row>
    <row r="7" spans="1:3" ht="25.5">
      <c r="A7" s="140">
        <v>5</v>
      </c>
      <c r="B7" s="138" t="s">
        <v>122</v>
      </c>
      <c r="C7" s="128">
        <v>80321720</v>
      </c>
    </row>
    <row r="8" spans="1:3" ht="25.5">
      <c r="A8" s="140">
        <v>6</v>
      </c>
      <c r="B8" s="138" t="s">
        <v>123</v>
      </c>
      <c r="C8" s="128">
        <v>169772</v>
      </c>
    </row>
    <row r="9" spans="1:3">
      <c r="A9" s="140">
        <v>7</v>
      </c>
      <c r="B9" s="138" t="s">
        <v>124</v>
      </c>
      <c r="C9" s="128">
        <v>169772</v>
      </c>
    </row>
    <row r="10" spans="1:3" ht="25.5">
      <c r="A10" s="140">
        <v>8</v>
      </c>
      <c r="B10" s="138" t="s">
        <v>125</v>
      </c>
      <c r="C10" s="128">
        <v>169772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&amp;R7.b melléklet a 4/2019.(V.30.)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2"/>
  <sheetViews>
    <sheetView view="pageLayout" workbookViewId="0">
      <selection sqref="A1:E1"/>
    </sheetView>
  </sheetViews>
  <sheetFormatPr defaultColWidth="8.85546875" defaultRowHeight="12.75"/>
  <cols>
    <col min="1" max="1" width="3.140625" style="126" bestFit="1" customWidth="1"/>
    <col min="2" max="2" width="41" customWidth="1"/>
    <col min="3" max="5" width="12.7109375" customWidth="1"/>
  </cols>
  <sheetData>
    <row r="1" spans="1:5" s="107" customFormat="1">
      <c r="A1" s="182" t="s">
        <v>402</v>
      </c>
      <c r="B1" s="183"/>
      <c r="C1" s="183"/>
      <c r="D1" s="183"/>
      <c r="E1" s="183"/>
    </row>
    <row r="2" spans="1:5" s="107" customFormat="1" ht="30">
      <c r="A2" s="124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25">
        <v>1</v>
      </c>
      <c r="B3" s="110" t="s">
        <v>8</v>
      </c>
      <c r="C3" s="127">
        <v>42337800</v>
      </c>
      <c r="D3" s="127">
        <v>41722574</v>
      </c>
      <c r="E3" s="127">
        <v>40236353</v>
      </c>
    </row>
    <row r="4" spans="1:5">
      <c r="A4" s="125">
        <v>2</v>
      </c>
      <c r="B4" s="110" t="s">
        <v>9</v>
      </c>
      <c r="C4" s="127">
        <v>1865000</v>
      </c>
      <c r="D4" s="127">
        <v>1799601</v>
      </c>
      <c r="E4" s="127">
        <v>1799601</v>
      </c>
    </row>
    <row r="5" spans="1:5">
      <c r="A5" s="125">
        <v>3</v>
      </c>
      <c r="B5" s="110" t="s">
        <v>347</v>
      </c>
      <c r="C5" s="127">
        <v>442632</v>
      </c>
      <c r="D5" s="127">
        <v>1164489</v>
      </c>
      <c r="E5" s="127">
        <v>1118622</v>
      </c>
    </row>
    <row r="6" spans="1:5">
      <c r="A6" s="125">
        <v>4</v>
      </c>
      <c r="B6" s="110" t="s">
        <v>10</v>
      </c>
      <c r="C6" s="127">
        <v>0</v>
      </c>
      <c r="D6" s="127">
        <v>72000</v>
      </c>
      <c r="E6" s="127">
        <v>72000</v>
      </c>
    </row>
    <row r="7" spans="1:5" ht="25.5">
      <c r="A7" s="125">
        <v>5</v>
      </c>
      <c r="B7" s="110" t="s">
        <v>388</v>
      </c>
      <c r="C7" s="127">
        <v>0</v>
      </c>
      <c r="D7" s="127">
        <v>301019</v>
      </c>
      <c r="E7" s="127">
        <v>221919</v>
      </c>
    </row>
    <row r="8" spans="1:5">
      <c r="A8" s="125">
        <v>6</v>
      </c>
      <c r="B8" s="110" t="s">
        <v>368</v>
      </c>
      <c r="C8" s="127">
        <v>44645432</v>
      </c>
      <c r="D8" s="127">
        <v>45059683</v>
      </c>
      <c r="E8" s="127">
        <v>43448495</v>
      </c>
    </row>
    <row r="9" spans="1:5" ht="38.25">
      <c r="A9" s="125">
        <v>7</v>
      </c>
      <c r="B9" s="110" t="s">
        <v>18</v>
      </c>
      <c r="C9" s="127">
        <v>0</v>
      </c>
      <c r="D9" s="127">
        <v>1371313</v>
      </c>
      <c r="E9" s="127">
        <v>1371313</v>
      </c>
    </row>
    <row r="10" spans="1:5">
      <c r="A10" s="125">
        <v>8</v>
      </c>
      <c r="B10" s="110" t="s">
        <v>20</v>
      </c>
      <c r="C10" s="127">
        <v>500000</v>
      </c>
      <c r="D10" s="127">
        <v>1153500</v>
      </c>
      <c r="E10" s="127">
        <v>1148300</v>
      </c>
    </row>
    <row r="11" spans="1:5">
      <c r="A11" s="125">
        <v>9</v>
      </c>
      <c r="B11" s="110" t="s">
        <v>369</v>
      </c>
      <c r="C11" s="127">
        <v>500000</v>
      </c>
      <c r="D11" s="127">
        <v>2524813</v>
      </c>
      <c r="E11" s="127">
        <v>2519613</v>
      </c>
    </row>
    <row r="12" spans="1:5" s="118" customFormat="1">
      <c r="A12" s="129">
        <v>10</v>
      </c>
      <c r="B12" s="116" t="s">
        <v>370</v>
      </c>
      <c r="C12" s="130">
        <v>45145432</v>
      </c>
      <c r="D12" s="130">
        <v>47584496</v>
      </c>
      <c r="E12" s="130">
        <v>45968108</v>
      </c>
    </row>
    <row r="13" spans="1:5" s="118" customFormat="1" ht="25.5">
      <c r="A13" s="129">
        <v>11</v>
      </c>
      <c r="B13" s="116" t="s">
        <v>371</v>
      </c>
      <c r="C13" s="130">
        <v>8944008</v>
      </c>
      <c r="D13" s="130">
        <v>9475686</v>
      </c>
      <c r="E13" s="130">
        <v>9457700</v>
      </c>
    </row>
    <row r="14" spans="1:5">
      <c r="A14" s="125">
        <v>12</v>
      </c>
      <c r="B14" s="110" t="s">
        <v>25</v>
      </c>
      <c r="C14" s="127">
        <v>0</v>
      </c>
      <c r="D14" s="127">
        <v>0</v>
      </c>
      <c r="E14" s="127">
        <v>8700826</v>
      </c>
    </row>
    <row r="15" spans="1:5">
      <c r="A15" s="125">
        <v>13</v>
      </c>
      <c r="B15" s="110" t="s">
        <v>27</v>
      </c>
      <c r="C15" s="127">
        <v>0</v>
      </c>
      <c r="D15" s="127">
        <v>0</v>
      </c>
      <c r="E15" s="127">
        <v>329841</v>
      </c>
    </row>
    <row r="16" spans="1:5">
      <c r="A16" s="125">
        <v>14</v>
      </c>
      <c r="B16" s="110" t="s">
        <v>28</v>
      </c>
      <c r="C16" s="127">
        <v>0</v>
      </c>
      <c r="D16" s="127">
        <v>0</v>
      </c>
      <c r="E16" s="127">
        <v>84918</v>
      </c>
    </row>
    <row r="17" spans="1:5" ht="25.5">
      <c r="A17" s="125">
        <v>15</v>
      </c>
      <c r="B17" s="110" t="s">
        <v>29</v>
      </c>
      <c r="C17" s="127">
        <v>0</v>
      </c>
      <c r="D17" s="127">
        <v>0</v>
      </c>
      <c r="E17" s="127">
        <v>342115</v>
      </c>
    </row>
    <row r="18" spans="1:5">
      <c r="A18" s="125">
        <v>16</v>
      </c>
      <c r="B18" s="110" t="s">
        <v>32</v>
      </c>
      <c r="C18" s="127">
        <v>701000</v>
      </c>
      <c r="D18" s="127">
        <v>845429</v>
      </c>
      <c r="E18" s="127">
        <v>844990</v>
      </c>
    </row>
    <row r="19" spans="1:5">
      <c r="A19" s="125">
        <v>17</v>
      </c>
      <c r="B19" s="110" t="s">
        <v>389</v>
      </c>
      <c r="C19" s="127">
        <v>701000</v>
      </c>
      <c r="D19" s="127">
        <v>845429</v>
      </c>
      <c r="E19" s="127">
        <v>844990</v>
      </c>
    </row>
    <row r="20" spans="1:5" ht="25.5">
      <c r="A20" s="125">
        <v>18</v>
      </c>
      <c r="B20" s="110" t="s">
        <v>34</v>
      </c>
      <c r="C20" s="127">
        <v>1326327</v>
      </c>
      <c r="D20" s="127">
        <v>2625234</v>
      </c>
      <c r="E20" s="127">
        <v>2625234</v>
      </c>
    </row>
    <row r="21" spans="1:5">
      <c r="A21" s="125">
        <v>19</v>
      </c>
      <c r="B21" s="110" t="s">
        <v>35</v>
      </c>
      <c r="C21" s="127">
        <v>300000</v>
      </c>
      <c r="D21" s="127">
        <v>273900</v>
      </c>
      <c r="E21" s="127">
        <v>263468</v>
      </c>
    </row>
    <row r="22" spans="1:5">
      <c r="A22" s="125">
        <v>20</v>
      </c>
      <c r="B22" s="110" t="s">
        <v>373</v>
      </c>
      <c r="C22" s="127">
        <v>1626327</v>
      </c>
      <c r="D22" s="127">
        <v>2899134</v>
      </c>
      <c r="E22" s="127">
        <v>2888702</v>
      </c>
    </row>
    <row r="23" spans="1:5">
      <c r="A23" s="125">
        <v>21</v>
      </c>
      <c r="B23" s="110" t="s">
        <v>390</v>
      </c>
      <c r="C23" s="127">
        <v>382140</v>
      </c>
      <c r="D23" s="127">
        <v>1654991</v>
      </c>
      <c r="E23" s="127">
        <v>1653317</v>
      </c>
    </row>
    <row r="24" spans="1:5">
      <c r="A24" s="125">
        <v>22</v>
      </c>
      <c r="B24" s="110" t="s">
        <v>41</v>
      </c>
      <c r="C24" s="127">
        <v>0</v>
      </c>
      <c r="D24" s="127">
        <v>0</v>
      </c>
      <c r="E24" s="127">
        <v>33200</v>
      </c>
    </row>
    <row r="25" spans="1:5">
      <c r="A25" s="125">
        <v>23</v>
      </c>
      <c r="B25" s="110" t="s">
        <v>375</v>
      </c>
      <c r="C25" s="127">
        <v>382140</v>
      </c>
      <c r="D25" s="127">
        <v>1654991</v>
      </c>
      <c r="E25" s="127">
        <v>1653317</v>
      </c>
    </row>
    <row r="26" spans="1:5">
      <c r="A26" s="125">
        <v>24</v>
      </c>
      <c r="B26" s="110" t="s">
        <v>348</v>
      </c>
      <c r="C26" s="127">
        <v>630380</v>
      </c>
      <c r="D26" s="127">
        <v>750</v>
      </c>
      <c r="E26" s="127">
        <v>0</v>
      </c>
    </row>
    <row r="27" spans="1:5" ht="25.5">
      <c r="A27" s="125">
        <v>25</v>
      </c>
      <c r="B27" s="110" t="s">
        <v>391</v>
      </c>
      <c r="C27" s="127">
        <v>630380</v>
      </c>
      <c r="D27" s="127">
        <v>750</v>
      </c>
      <c r="E27" s="127">
        <v>0</v>
      </c>
    </row>
    <row r="28" spans="1:5" ht="25.5">
      <c r="A28" s="125">
        <v>26</v>
      </c>
      <c r="B28" s="110" t="s">
        <v>42</v>
      </c>
      <c r="C28" s="127">
        <v>586613</v>
      </c>
      <c r="D28" s="127">
        <v>872414</v>
      </c>
      <c r="E28" s="127">
        <v>872414</v>
      </c>
    </row>
    <row r="29" spans="1:5">
      <c r="A29" s="125">
        <v>27</v>
      </c>
      <c r="B29" s="110" t="s">
        <v>44</v>
      </c>
      <c r="C29" s="127">
        <v>974500</v>
      </c>
      <c r="D29" s="127">
        <v>14909</v>
      </c>
      <c r="E29" s="127">
        <v>9997</v>
      </c>
    </row>
    <row r="30" spans="1:5" ht="25.5">
      <c r="A30" s="125">
        <v>28</v>
      </c>
      <c r="B30" s="110" t="s">
        <v>392</v>
      </c>
      <c r="C30" s="127">
        <v>1561113</v>
      </c>
      <c r="D30" s="127">
        <v>887323</v>
      </c>
      <c r="E30" s="127">
        <v>882411</v>
      </c>
    </row>
    <row r="31" spans="1:5" s="118" customFormat="1">
      <c r="A31" s="129">
        <v>29</v>
      </c>
      <c r="B31" s="116" t="s">
        <v>377</v>
      </c>
      <c r="C31" s="130">
        <v>4900960</v>
      </c>
      <c r="D31" s="130">
        <v>6287627</v>
      </c>
      <c r="E31" s="130">
        <v>6269420</v>
      </c>
    </row>
    <row r="32" spans="1:5" s="118" customFormat="1">
      <c r="A32" s="129">
        <v>30</v>
      </c>
      <c r="B32" s="116" t="s">
        <v>393</v>
      </c>
      <c r="C32" s="130">
        <v>58990400</v>
      </c>
      <c r="D32" s="130">
        <v>63347809</v>
      </c>
      <c r="E32" s="130">
        <v>61695228</v>
      </c>
    </row>
  </sheetData>
  <mergeCells count="1">
    <mergeCell ref="A1:E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&amp;R1.a melléklet a 4/2019.(V.30.)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D68"/>
  <sheetViews>
    <sheetView view="pageLayout" workbookViewId="0">
      <selection sqref="A1:D1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 ht="20.45" customHeight="1">
      <c r="A1" s="182" t="s">
        <v>484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>
      <c r="A3" s="109">
        <v>1</v>
      </c>
      <c r="B3" s="110" t="s">
        <v>130</v>
      </c>
      <c r="C3" s="111">
        <v>1730000</v>
      </c>
      <c r="D3" s="111">
        <v>1980000</v>
      </c>
    </row>
    <row r="4" spans="1:4">
      <c r="A4" s="109">
        <v>2</v>
      </c>
      <c r="B4" s="110" t="s">
        <v>131</v>
      </c>
      <c r="C4" s="111">
        <v>602020</v>
      </c>
      <c r="D4" s="111">
        <v>88446</v>
      </c>
    </row>
    <row r="5" spans="1:4" s="118" customFormat="1">
      <c r="A5" s="115">
        <v>3</v>
      </c>
      <c r="B5" s="116" t="s">
        <v>132</v>
      </c>
      <c r="C5" s="117">
        <v>2332020</v>
      </c>
      <c r="D5" s="117">
        <v>2068446</v>
      </c>
    </row>
    <row r="6" spans="1:4" ht="25.5">
      <c r="A6" s="109">
        <v>4</v>
      </c>
      <c r="B6" s="110" t="s">
        <v>133</v>
      </c>
      <c r="C6" s="111">
        <v>544842402</v>
      </c>
      <c r="D6" s="111">
        <v>543265127</v>
      </c>
    </row>
    <row r="7" spans="1:4" ht="25.5">
      <c r="A7" s="109">
        <v>5</v>
      </c>
      <c r="B7" s="110" t="s">
        <v>134</v>
      </c>
      <c r="C7" s="111">
        <v>6701943</v>
      </c>
      <c r="D7" s="111">
        <v>7202622</v>
      </c>
    </row>
    <row r="8" spans="1:4">
      <c r="A8" s="109">
        <v>6</v>
      </c>
      <c r="B8" s="110" t="s">
        <v>135</v>
      </c>
      <c r="C8" s="111">
        <v>11336061</v>
      </c>
      <c r="D8" s="111">
        <v>12132061</v>
      </c>
    </row>
    <row r="9" spans="1:4" s="118" customFormat="1">
      <c r="A9" s="115">
        <v>7</v>
      </c>
      <c r="B9" s="116" t="s">
        <v>136</v>
      </c>
      <c r="C9" s="117">
        <v>562880406</v>
      </c>
      <c r="D9" s="117">
        <v>562599810</v>
      </c>
    </row>
    <row r="10" spans="1:4" ht="25.5">
      <c r="A10" s="109">
        <v>8</v>
      </c>
      <c r="B10" s="110" t="s">
        <v>137</v>
      </c>
      <c r="C10" s="111">
        <v>100000</v>
      </c>
      <c r="D10" s="111">
        <v>100000</v>
      </c>
    </row>
    <row r="11" spans="1:4" ht="25.5">
      <c r="A11" s="109">
        <v>9</v>
      </c>
      <c r="B11" s="110" t="s">
        <v>138</v>
      </c>
      <c r="C11" s="111">
        <v>100000</v>
      </c>
      <c r="D11" s="111">
        <v>100000</v>
      </c>
    </row>
    <row r="12" spans="1:4" s="118" customFormat="1" ht="25.5">
      <c r="A12" s="115">
        <v>10</v>
      </c>
      <c r="B12" s="116" t="s">
        <v>139</v>
      </c>
      <c r="C12" s="117">
        <v>100000</v>
      </c>
      <c r="D12" s="117">
        <v>100000</v>
      </c>
    </row>
    <row r="13" spans="1:4" ht="25.5">
      <c r="A13" s="109">
        <v>11</v>
      </c>
      <c r="B13" s="110" t="s">
        <v>140</v>
      </c>
      <c r="C13" s="111">
        <v>174381140</v>
      </c>
      <c r="D13" s="111">
        <v>170221018</v>
      </c>
    </row>
    <row r="14" spans="1:4">
      <c r="A14" s="109">
        <v>12</v>
      </c>
      <c r="B14" s="110" t="s">
        <v>141</v>
      </c>
      <c r="C14" s="111">
        <v>174381140</v>
      </c>
      <c r="D14" s="111">
        <v>170221018</v>
      </c>
    </row>
    <row r="15" spans="1:4" s="118" customFormat="1" ht="25.5">
      <c r="A15" s="115">
        <v>13</v>
      </c>
      <c r="B15" s="116" t="s">
        <v>142</v>
      </c>
      <c r="C15" s="117">
        <v>174381140</v>
      </c>
      <c r="D15" s="117">
        <v>170221018</v>
      </c>
    </row>
    <row r="16" spans="1:4" s="118" customFormat="1" ht="38.25">
      <c r="A16" s="115">
        <v>14</v>
      </c>
      <c r="B16" s="116" t="s">
        <v>143</v>
      </c>
      <c r="C16" s="117">
        <v>739693566</v>
      </c>
      <c r="D16" s="117">
        <v>734989274</v>
      </c>
    </row>
    <row r="17" spans="1:4">
      <c r="A17" s="109">
        <v>15</v>
      </c>
      <c r="B17" s="110" t="s">
        <v>144</v>
      </c>
      <c r="C17" s="111">
        <v>34486</v>
      </c>
      <c r="D17" s="111">
        <v>0</v>
      </c>
    </row>
    <row r="18" spans="1:4" s="118" customFormat="1">
      <c r="A18" s="115">
        <v>16</v>
      </c>
      <c r="B18" s="116" t="s">
        <v>145</v>
      </c>
      <c r="C18" s="117">
        <v>34486</v>
      </c>
      <c r="D18" s="117">
        <v>0</v>
      </c>
    </row>
    <row r="19" spans="1:4" s="118" customFormat="1" ht="25.5">
      <c r="A19" s="115">
        <v>17</v>
      </c>
      <c r="B19" s="116" t="s">
        <v>146</v>
      </c>
      <c r="C19" s="117">
        <v>34486</v>
      </c>
      <c r="D19" s="117">
        <v>0</v>
      </c>
    </row>
    <row r="20" spans="1:4">
      <c r="A20" s="109">
        <v>18</v>
      </c>
      <c r="B20" s="110" t="s">
        <v>147</v>
      </c>
      <c r="C20" s="111">
        <v>68150379</v>
      </c>
      <c r="D20" s="111">
        <v>94310999</v>
      </c>
    </row>
    <row r="21" spans="1:4">
      <c r="A21" s="109">
        <v>19</v>
      </c>
      <c r="B21" s="110" t="s">
        <v>148</v>
      </c>
      <c r="C21" s="111">
        <v>0</v>
      </c>
      <c r="D21" s="111">
        <v>80563256</v>
      </c>
    </row>
    <row r="22" spans="1:4" s="118" customFormat="1">
      <c r="A22" s="115">
        <v>20</v>
      </c>
      <c r="B22" s="116" t="s">
        <v>149</v>
      </c>
      <c r="C22" s="117">
        <v>68150379</v>
      </c>
      <c r="D22" s="117">
        <v>174874255</v>
      </c>
    </row>
    <row r="23" spans="1:4" s="118" customFormat="1">
      <c r="A23" s="115">
        <v>21</v>
      </c>
      <c r="B23" s="116" t="s">
        <v>150</v>
      </c>
      <c r="C23" s="117">
        <v>68150379</v>
      </c>
      <c r="D23" s="117">
        <v>174874255</v>
      </c>
    </row>
    <row r="24" spans="1:4" ht="38.25">
      <c r="A24" s="109">
        <v>22</v>
      </c>
      <c r="B24" s="110" t="s">
        <v>151</v>
      </c>
      <c r="C24" s="111">
        <v>1733641</v>
      </c>
      <c r="D24" s="111">
        <v>6823916</v>
      </c>
    </row>
    <row r="25" spans="1:4" ht="25.5">
      <c r="A25" s="109">
        <v>23</v>
      </c>
      <c r="B25" s="110" t="s">
        <v>152</v>
      </c>
      <c r="C25" s="111">
        <v>433647</v>
      </c>
      <c r="D25" s="111">
        <v>1250823</v>
      </c>
    </row>
    <row r="26" spans="1:4" ht="25.5">
      <c r="A26" s="109">
        <v>24</v>
      </c>
      <c r="B26" s="110" t="s">
        <v>153</v>
      </c>
      <c r="C26" s="111">
        <v>985704</v>
      </c>
      <c r="D26" s="111">
        <v>4520563</v>
      </c>
    </row>
    <row r="27" spans="1:4" ht="25.5">
      <c r="A27" s="109">
        <v>25</v>
      </c>
      <c r="B27" s="110" t="s">
        <v>154</v>
      </c>
      <c r="C27" s="111">
        <v>314290</v>
      </c>
      <c r="D27" s="111">
        <v>1052530</v>
      </c>
    </row>
    <row r="28" spans="1:4" ht="38.25">
      <c r="A28" s="109">
        <v>26</v>
      </c>
      <c r="B28" s="110" t="s">
        <v>155</v>
      </c>
      <c r="C28" s="111">
        <v>120000</v>
      </c>
      <c r="D28" s="111">
        <v>0</v>
      </c>
    </row>
    <row r="29" spans="1:4" ht="51">
      <c r="A29" s="109">
        <v>27</v>
      </c>
      <c r="B29" s="110" t="s">
        <v>156</v>
      </c>
      <c r="C29" s="111">
        <v>120000</v>
      </c>
      <c r="D29" s="111">
        <v>0</v>
      </c>
    </row>
    <row r="30" spans="1:4" s="118" customFormat="1" ht="25.5">
      <c r="A30" s="115">
        <v>28</v>
      </c>
      <c r="B30" s="116" t="s">
        <v>157</v>
      </c>
      <c r="C30" s="117">
        <v>1853641</v>
      </c>
      <c r="D30" s="117">
        <v>6823916</v>
      </c>
    </row>
    <row r="31" spans="1:4" ht="38.25">
      <c r="A31" s="109">
        <v>29</v>
      </c>
      <c r="B31" s="110" t="s">
        <v>158</v>
      </c>
      <c r="C31" s="111">
        <v>1553181</v>
      </c>
      <c r="D31" s="111">
        <v>1553181</v>
      </c>
    </row>
    <row r="32" spans="1:4" ht="25.5">
      <c r="A32" s="109">
        <v>30</v>
      </c>
      <c r="B32" s="110" t="s">
        <v>159</v>
      </c>
      <c r="C32" s="111">
        <v>20800</v>
      </c>
      <c r="D32" s="111">
        <v>20800</v>
      </c>
    </row>
    <row r="33" spans="1:4" ht="38.25">
      <c r="A33" s="109">
        <v>31</v>
      </c>
      <c r="B33" s="110" t="s">
        <v>160</v>
      </c>
      <c r="C33" s="111">
        <v>1529381</v>
      </c>
      <c r="D33" s="111">
        <v>1529381</v>
      </c>
    </row>
    <row r="34" spans="1:4" ht="38.25">
      <c r="A34" s="109">
        <v>32</v>
      </c>
      <c r="B34" s="110" t="s">
        <v>161</v>
      </c>
      <c r="C34" s="111">
        <v>3000</v>
      </c>
      <c r="D34" s="111">
        <v>3000</v>
      </c>
    </row>
    <row r="35" spans="1:4" s="118" customFormat="1" ht="25.5">
      <c r="A35" s="115">
        <v>33</v>
      </c>
      <c r="B35" s="116" t="s">
        <v>162</v>
      </c>
      <c r="C35" s="117">
        <v>1553181</v>
      </c>
      <c r="D35" s="117">
        <v>1553181</v>
      </c>
    </row>
    <row r="36" spans="1:4">
      <c r="A36" s="109">
        <v>34</v>
      </c>
      <c r="B36" s="110" t="s">
        <v>163</v>
      </c>
      <c r="C36" s="111">
        <v>2769121</v>
      </c>
      <c r="D36" s="111">
        <v>2772184</v>
      </c>
    </row>
    <row r="37" spans="1:4">
      <c r="A37" s="109">
        <v>35</v>
      </c>
      <c r="B37" s="110" t="s">
        <v>164</v>
      </c>
      <c r="C37" s="111">
        <v>31536</v>
      </c>
      <c r="D37" s="111">
        <v>31536</v>
      </c>
    </row>
    <row r="38" spans="1:4" ht="25.5">
      <c r="A38" s="109">
        <v>36</v>
      </c>
      <c r="B38" s="110" t="s">
        <v>165</v>
      </c>
      <c r="C38" s="111">
        <v>2726210</v>
      </c>
      <c r="D38" s="111">
        <v>2726210</v>
      </c>
    </row>
    <row r="39" spans="1:4" ht="25.5">
      <c r="A39" s="109">
        <v>37</v>
      </c>
      <c r="B39" s="110" t="s">
        <v>166</v>
      </c>
      <c r="C39" s="111">
        <v>11375</v>
      </c>
      <c r="D39" s="111">
        <v>0</v>
      </c>
    </row>
    <row r="40" spans="1:4" ht="25.5">
      <c r="A40" s="109">
        <v>38</v>
      </c>
      <c r="B40" s="110" t="s">
        <v>167</v>
      </c>
      <c r="C40" s="111">
        <v>0</v>
      </c>
      <c r="D40" s="111">
        <v>14438</v>
      </c>
    </row>
    <row r="41" spans="1:4">
      <c r="A41" s="109">
        <v>39</v>
      </c>
      <c r="B41" s="110" t="s">
        <v>168</v>
      </c>
      <c r="C41" s="111">
        <v>20000</v>
      </c>
      <c r="D41" s="111">
        <v>10000</v>
      </c>
    </row>
    <row r="42" spans="1:4" ht="38.25">
      <c r="A42" s="109">
        <v>40</v>
      </c>
      <c r="B42" s="110" t="s">
        <v>169</v>
      </c>
      <c r="C42" s="111">
        <v>92438316</v>
      </c>
      <c r="D42" s="111">
        <v>92438316</v>
      </c>
    </row>
    <row r="43" spans="1:4" s="118" customFormat="1" ht="25.5">
      <c r="A43" s="115">
        <v>41</v>
      </c>
      <c r="B43" s="116" t="s">
        <v>170</v>
      </c>
      <c r="C43" s="117">
        <v>95227437</v>
      </c>
      <c r="D43" s="117">
        <v>95220500</v>
      </c>
    </row>
    <row r="44" spans="1:4" s="118" customFormat="1">
      <c r="A44" s="115">
        <v>42</v>
      </c>
      <c r="B44" s="116" t="s">
        <v>171</v>
      </c>
      <c r="C44" s="117">
        <v>98634259</v>
      </c>
      <c r="D44" s="117">
        <v>103597597</v>
      </c>
    </row>
    <row r="45" spans="1:4">
      <c r="A45" s="109">
        <v>43</v>
      </c>
      <c r="B45" s="110" t="s">
        <v>172</v>
      </c>
      <c r="C45" s="111">
        <v>0</v>
      </c>
      <c r="D45" s="111">
        <v>-633543</v>
      </c>
    </row>
    <row r="46" spans="1:4" s="118" customFormat="1" ht="25.5">
      <c r="A46" s="115">
        <v>44</v>
      </c>
      <c r="B46" s="116" t="s">
        <v>173</v>
      </c>
      <c r="C46" s="117">
        <v>0</v>
      </c>
      <c r="D46" s="117">
        <v>-633543</v>
      </c>
    </row>
    <row r="47" spans="1:4" s="118" customFormat="1" ht="25.5">
      <c r="A47" s="115">
        <v>45</v>
      </c>
      <c r="B47" s="116" t="s">
        <v>174</v>
      </c>
      <c r="C47" s="117">
        <v>0</v>
      </c>
      <c r="D47" s="117">
        <v>-633543</v>
      </c>
    </row>
    <row r="48" spans="1:4" s="118" customFormat="1">
      <c r="A48" s="115">
        <v>46</v>
      </c>
      <c r="B48" s="116" t="s">
        <v>175</v>
      </c>
      <c r="C48" s="117">
        <v>906512690</v>
      </c>
      <c r="D48" s="117">
        <v>1012827583</v>
      </c>
    </row>
    <row r="49" spans="1:4">
      <c r="A49" s="109">
        <v>47</v>
      </c>
      <c r="B49" s="110" t="s">
        <v>176</v>
      </c>
      <c r="C49" s="111">
        <v>625336389</v>
      </c>
      <c r="D49" s="111">
        <v>625336389</v>
      </c>
    </row>
    <row r="50" spans="1:4">
      <c r="A50" s="109">
        <v>48</v>
      </c>
      <c r="B50" s="110" t="s">
        <v>177</v>
      </c>
      <c r="C50" s="111">
        <v>92278461</v>
      </c>
      <c r="D50" s="111">
        <v>92278461</v>
      </c>
    </row>
    <row r="51" spans="1:4" ht="25.5">
      <c r="A51" s="109">
        <v>49</v>
      </c>
      <c r="B51" s="110" t="s">
        <v>178</v>
      </c>
      <c r="C51" s="111">
        <v>51191532</v>
      </c>
      <c r="D51" s="111">
        <v>51191532</v>
      </c>
    </row>
    <row r="52" spans="1:4">
      <c r="A52" s="109">
        <v>50</v>
      </c>
      <c r="B52" s="110" t="s">
        <v>179</v>
      </c>
      <c r="C52" s="111">
        <v>13876013</v>
      </c>
      <c r="D52" s="111">
        <v>8178828</v>
      </c>
    </row>
    <row r="53" spans="1:4">
      <c r="A53" s="109">
        <v>51</v>
      </c>
      <c r="B53" s="110" t="s">
        <v>180</v>
      </c>
      <c r="C53" s="111">
        <v>-5697185</v>
      </c>
      <c r="D53" s="111">
        <v>105344513</v>
      </c>
    </row>
    <row r="54" spans="1:4" s="118" customFormat="1">
      <c r="A54" s="115">
        <v>52</v>
      </c>
      <c r="B54" s="116" t="s">
        <v>181</v>
      </c>
      <c r="C54" s="117">
        <v>776985210</v>
      </c>
      <c r="D54" s="117">
        <v>882329723</v>
      </c>
    </row>
    <row r="55" spans="1:4" ht="25.5">
      <c r="A55" s="109">
        <v>53</v>
      </c>
      <c r="B55" s="110" t="s">
        <v>182</v>
      </c>
      <c r="C55" s="111">
        <v>0</v>
      </c>
      <c r="D55" s="111">
        <v>219625</v>
      </c>
    </row>
    <row r="56" spans="1:4" s="118" customFormat="1" ht="25.5">
      <c r="A56" s="115">
        <v>54</v>
      </c>
      <c r="B56" s="116" t="s">
        <v>183</v>
      </c>
      <c r="C56" s="117">
        <v>0</v>
      </c>
      <c r="D56" s="117">
        <v>219625</v>
      </c>
    </row>
    <row r="57" spans="1:4" ht="25.5">
      <c r="A57" s="109">
        <v>55</v>
      </c>
      <c r="B57" s="110" t="s">
        <v>184</v>
      </c>
      <c r="C57" s="111">
        <v>1000</v>
      </c>
      <c r="D57" s="111">
        <v>1000</v>
      </c>
    </row>
    <row r="58" spans="1:4" ht="38.25">
      <c r="A58" s="109">
        <v>56</v>
      </c>
      <c r="B58" s="110" t="s">
        <v>185</v>
      </c>
      <c r="C58" s="111">
        <v>5728161</v>
      </c>
      <c r="D58" s="111">
        <v>5447645</v>
      </c>
    </row>
    <row r="59" spans="1:4" ht="38.25">
      <c r="A59" s="109">
        <v>57</v>
      </c>
      <c r="B59" s="110" t="s">
        <v>186</v>
      </c>
      <c r="C59" s="111">
        <v>5728161</v>
      </c>
      <c r="D59" s="111">
        <v>5447645</v>
      </c>
    </row>
    <row r="60" spans="1:4" s="118" customFormat="1" ht="25.5">
      <c r="A60" s="115">
        <v>58</v>
      </c>
      <c r="B60" s="116" t="s">
        <v>187</v>
      </c>
      <c r="C60" s="117">
        <v>5729161</v>
      </c>
      <c r="D60" s="117">
        <v>5448645</v>
      </c>
    </row>
    <row r="61" spans="1:4">
      <c r="A61" s="109">
        <v>59</v>
      </c>
      <c r="B61" s="110" t="s">
        <v>188</v>
      </c>
      <c r="C61" s="111">
        <v>319203</v>
      </c>
      <c r="D61" s="111">
        <v>319203</v>
      </c>
    </row>
    <row r="62" spans="1:4" ht="25.5">
      <c r="A62" s="109">
        <v>60</v>
      </c>
      <c r="B62" s="110" t="s">
        <v>189</v>
      </c>
      <c r="C62" s="111">
        <v>74658</v>
      </c>
      <c r="D62" s="111">
        <v>453663</v>
      </c>
    </row>
    <row r="63" spans="1:4" s="118" customFormat="1" ht="25.5">
      <c r="A63" s="115">
        <v>61</v>
      </c>
      <c r="B63" s="116" t="s">
        <v>190</v>
      </c>
      <c r="C63" s="117">
        <v>393861</v>
      </c>
      <c r="D63" s="117">
        <v>772866</v>
      </c>
    </row>
    <row r="64" spans="1:4" s="118" customFormat="1">
      <c r="A64" s="115">
        <v>62</v>
      </c>
      <c r="B64" s="116" t="s">
        <v>191</v>
      </c>
      <c r="C64" s="117">
        <v>6123022</v>
      </c>
      <c r="D64" s="117">
        <v>6441136</v>
      </c>
    </row>
    <row r="65" spans="1:4" ht="25.5">
      <c r="A65" s="109">
        <v>63</v>
      </c>
      <c r="B65" s="110" t="s">
        <v>192</v>
      </c>
      <c r="C65" s="111">
        <v>1308697</v>
      </c>
      <c r="D65" s="111">
        <v>1960963</v>
      </c>
    </row>
    <row r="66" spans="1:4">
      <c r="A66" s="109">
        <v>64</v>
      </c>
      <c r="B66" s="110" t="s">
        <v>193</v>
      </c>
      <c r="C66" s="111">
        <v>122095761</v>
      </c>
      <c r="D66" s="111">
        <v>122095761</v>
      </c>
    </row>
    <row r="67" spans="1:4" s="118" customFormat="1" ht="25.5">
      <c r="A67" s="115">
        <v>65</v>
      </c>
      <c r="B67" s="116" t="s">
        <v>194</v>
      </c>
      <c r="C67" s="117">
        <v>123404458</v>
      </c>
      <c r="D67" s="117">
        <v>124056724</v>
      </c>
    </row>
    <row r="68" spans="1:4" s="118" customFormat="1">
      <c r="A68" s="115">
        <v>66</v>
      </c>
      <c r="B68" s="116" t="s">
        <v>195</v>
      </c>
      <c r="C68" s="117">
        <v>906512690</v>
      </c>
      <c r="D68" s="117">
        <v>1012827583</v>
      </c>
    </row>
  </sheetData>
  <mergeCells count="1">
    <mergeCell ref="A1:D1"/>
  </mergeCells>
  <pageMargins left="0.23622047244094491" right="0.23622047244094491" top="0.47244094488188981" bottom="0" header="0.31496062992125984" footer="0"/>
  <pageSetup orientation="portrait" horizontalDpi="300" verticalDpi="300" r:id="rId1"/>
  <headerFooter alignWithMargins="0">
    <oddHeader>&amp;R8. melléklet a 4/2019.(V.30.)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D23"/>
  <sheetViews>
    <sheetView view="pageLayout" workbookViewId="0">
      <selection activeCell="B38" sqref="B38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>
      <c r="A1" s="182" t="s">
        <v>485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>
      <c r="A3" s="121">
        <v>1</v>
      </c>
      <c r="B3" s="110" t="s">
        <v>130</v>
      </c>
      <c r="C3" s="122">
        <v>33350</v>
      </c>
      <c r="D3" s="122">
        <v>0</v>
      </c>
    </row>
    <row r="4" spans="1:4">
      <c r="A4" s="112">
        <v>2</v>
      </c>
      <c r="B4" s="120" t="s">
        <v>132</v>
      </c>
      <c r="C4" s="123">
        <v>33350</v>
      </c>
      <c r="D4" s="123">
        <v>0</v>
      </c>
    </row>
    <row r="5" spans="1:4" ht="25.5">
      <c r="A5" s="121">
        <v>3</v>
      </c>
      <c r="B5" s="110" t="s">
        <v>134</v>
      </c>
      <c r="C5" s="122">
        <v>31910</v>
      </c>
      <c r="D5" s="122">
        <v>0</v>
      </c>
    </row>
    <row r="6" spans="1:4">
      <c r="A6" s="112">
        <v>4</v>
      </c>
      <c r="B6" s="120" t="s">
        <v>136</v>
      </c>
      <c r="C6" s="123">
        <v>31910</v>
      </c>
      <c r="D6" s="123">
        <v>0</v>
      </c>
    </row>
    <row r="7" spans="1:4" ht="38.25">
      <c r="A7" s="112">
        <v>5</v>
      </c>
      <c r="B7" s="120" t="s">
        <v>143</v>
      </c>
      <c r="C7" s="123">
        <v>65260</v>
      </c>
      <c r="D7" s="123">
        <v>0</v>
      </c>
    </row>
    <row r="8" spans="1:4">
      <c r="A8" s="121">
        <v>6</v>
      </c>
      <c r="B8" s="110" t="s">
        <v>147</v>
      </c>
      <c r="C8" s="122">
        <v>1801364</v>
      </c>
      <c r="D8" s="122">
        <v>181892</v>
      </c>
    </row>
    <row r="9" spans="1:4">
      <c r="A9" s="112">
        <v>7</v>
      </c>
      <c r="B9" s="120" t="s">
        <v>149</v>
      </c>
      <c r="C9" s="123">
        <v>1801364</v>
      </c>
      <c r="D9" s="123">
        <v>181892</v>
      </c>
    </row>
    <row r="10" spans="1:4">
      <c r="A10" s="112">
        <v>8</v>
      </c>
      <c r="B10" s="120" t="s">
        <v>150</v>
      </c>
      <c r="C10" s="123">
        <v>1801364</v>
      </c>
      <c r="D10" s="123">
        <v>181892</v>
      </c>
    </row>
    <row r="11" spans="1:4">
      <c r="A11" s="121">
        <v>9</v>
      </c>
      <c r="B11" s="110" t="s">
        <v>163</v>
      </c>
      <c r="C11" s="122">
        <v>17500</v>
      </c>
      <c r="D11" s="122">
        <v>1455613</v>
      </c>
    </row>
    <row r="12" spans="1:4" ht="25.5">
      <c r="A12" s="121">
        <v>10</v>
      </c>
      <c r="B12" s="110" t="s">
        <v>166</v>
      </c>
      <c r="C12" s="122">
        <v>17500</v>
      </c>
      <c r="D12" s="122">
        <v>1510</v>
      </c>
    </row>
    <row r="13" spans="1:4" ht="25.5">
      <c r="A13" s="121">
        <v>11</v>
      </c>
      <c r="B13" s="110" t="s">
        <v>167</v>
      </c>
      <c r="C13" s="122">
        <v>0</v>
      </c>
      <c r="D13" s="122">
        <v>1454103</v>
      </c>
    </row>
    <row r="14" spans="1:4" s="118" customFormat="1" ht="25.5">
      <c r="A14" s="115">
        <v>12</v>
      </c>
      <c r="B14" s="116" t="s">
        <v>170</v>
      </c>
      <c r="C14" s="117">
        <v>17500</v>
      </c>
      <c r="D14" s="117">
        <v>1455613</v>
      </c>
    </row>
    <row r="15" spans="1:4" s="118" customFormat="1">
      <c r="A15" s="115">
        <v>13</v>
      </c>
      <c r="B15" s="116" t="s">
        <v>171</v>
      </c>
      <c r="C15" s="117">
        <v>17500</v>
      </c>
      <c r="D15" s="117">
        <v>1455613</v>
      </c>
    </row>
    <row r="16" spans="1:4" s="118" customFormat="1">
      <c r="A16" s="115">
        <v>14</v>
      </c>
      <c r="B16" s="116" t="s">
        <v>175</v>
      </c>
      <c r="C16" s="117">
        <v>1884124</v>
      </c>
      <c r="D16" s="117">
        <v>1637505</v>
      </c>
    </row>
    <row r="17" spans="1:4" ht="25.5">
      <c r="A17" s="121">
        <v>15</v>
      </c>
      <c r="B17" s="110" t="s">
        <v>178</v>
      </c>
      <c r="C17" s="122">
        <v>2734661</v>
      </c>
      <c r="D17" s="122">
        <v>2734661</v>
      </c>
    </row>
    <row r="18" spans="1:4">
      <c r="A18" s="121">
        <v>16</v>
      </c>
      <c r="B18" s="110" t="s">
        <v>179</v>
      </c>
      <c r="C18" s="122">
        <v>485057</v>
      </c>
      <c r="D18" s="122">
        <v>-4655696</v>
      </c>
    </row>
    <row r="19" spans="1:4">
      <c r="A19" s="121">
        <v>17</v>
      </c>
      <c r="B19" s="110" t="s">
        <v>180</v>
      </c>
      <c r="C19" s="122">
        <v>-5140753</v>
      </c>
      <c r="D19" s="122">
        <v>-1024248</v>
      </c>
    </row>
    <row r="20" spans="1:4" s="118" customFormat="1">
      <c r="A20" s="115">
        <v>18</v>
      </c>
      <c r="B20" s="116" t="s">
        <v>181</v>
      </c>
      <c r="C20" s="117">
        <v>-1921035</v>
      </c>
      <c r="D20" s="117">
        <v>-2945283</v>
      </c>
    </row>
    <row r="21" spans="1:4" ht="25.5">
      <c r="A21" s="121">
        <v>19</v>
      </c>
      <c r="B21" s="110" t="s">
        <v>192</v>
      </c>
      <c r="C21" s="122">
        <v>3805159</v>
      </c>
      <c r="D21" s="122">
        <v>4582788</v>
      </c>
    </row>
    <row r="22" spans="1:4" s="118" customFormat="1" ht="25.5">
      <c r="A22" s="115">
        <v>20</v>
      </c>
      <c r="B22" s="116" t="s">
        <v>194</v>
      </c>
      <c r="C22" s="117">
        <v>3805159</v>
      </c>
      <c r="D22" s="117">
        <v>4582788</v>
      </c>
    </row>
    <row r="23" spans="1:4" s="118" customFormat="1">
      <c r="A23" s="115">
        <v>21</v>
      </c>
      <c r="B23" s="116" t="s">
        <v>195</v>
      </c>
      <c r="C23" s="117">
        <v>1884124</v>
      </c>
      <c r="D23" s="117">
        <v>1637505</v>
      </c>
    </row>
  </sheetData>
  <mergeCells count="1">
    <mergeCell ref="A1:D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&amp;R8.a melléklet a 4/2019.(V.30.)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D31"/>
  <sheetViews>
    <sheetView view="pageLayout" workbookViewId="0">
      <selection sqref="A1:D1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 ht="34.15" customHeight="1">
      <c r="A1" s="182" t="s">
        <v>480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>
      <c r="A3" s="125">
        <v>1</v>
      </c>
      <c r="B3" s="133" t="s">
        <v>135</v>
      </c>
      <c r="C3" s="127">
        <v>1165699</v>
      </c>
      <c r="D3" s="127">
        <v>1231864</v>
      </c>
    </row>
    <row r="4" spans="1:4">
      <c r="A4" s="140">
        <v>2</v>
      </c>
      <c r="B4" s="138" t="s">
        <v>136</v>
      </c>
      <c r="C4" s="128">
        <v>1165699</v>
      </c>
      <c r="D4" s="128">
        <v>1231864</v>
      </c>
    </row>
    <row r="5" spans="1:4" ht="38.25">
      <c r="A5" s="140">
        <v>3</v>
      </c>
      <c r="B5" s="138" t="s">
        <v>143</v>
      </c>
      <c r="C5" s="128">
        <v>1165699</v>
      </c>
      <c r="D5" s="128">
        <v>1231864</v>
      </c>
    </row>
    <row r="6" spans="1:4">
      <c r="A6" s="125">
        <v>4</v>
      </c>
      <c r="B6" s="133" t="s">
        <v>144</v>
      </c>
      <c r="C6" s="127">
        <v>121280</v>
      </c>
      <c r="D6" s="127">
        <v>121280</v>
      </c>
    </row>
    <row r="7" spans="1:4">
      <c r="A7" s="140">
        <v>5</v>
      </c>
      <c r="B7" s="138" t="s">
        <v>145</v>
      </c>
      <c r="C7" s="128">
        <v>121280</v>
      </c>
      <c r="D7" s="128">
        <v>121280</v>
      </c>
    </row>
    <row r="8" spans="1:4" ht="25.5">
      <c r="A8" s="140">
        <v>6</v>
      </c>
      <c r="B8" s="138" t="s">
        <v>146</v>
      </c>
      <c r="C8" s="128">
        <v>121280</v>
      </c>
      <c r="D8" s="128">
        <v>121280</v>
      </c>
    </row>
    <row r="9" spans="1:4">
      <c r="A9" s="125">
        <v>7</v>
      </c>
      <c r="B9" s="133" t="s">
        <v>147</v>
      </c>
      <c r="C9" s="127">
        <v>682271</v>
      </c>
      <c r="D9" s="127">
        <v>514559</v>
      </c>
    </row>
    <row r="10" spans="1:4">
      <c r="A10" s="140">
        <v>8</v>
      </c>
      <c r="B10" s="138" t="s">
        <v>149</v>
      </c>
      <c r="C10" s="128">
        <v>682271</v>
      </c>
      <c r="D10" s="128">
        <v>514559</v>
      </c>
    </row>
    <row r="11" spans="1:4">
      <c r="A11" s="140">
        <v>9</v>
      </c>
      <c r="B11" s="138" t="s">
        <v>150</v>
      </c>
      <c r="C11" s="128">
        <v>682271</v>
      </c>
      <c r="D11" s="128">
        <v>514559</v>
      </c>
    </row>
    <row r="12" spans="1:4">
      <c r="A12" s="125">
        <v>10</v>
      </c>
      <c r="B12" s="133" t="s">
        <v>163</v>
      </c>
      <c r="C12" s="127">
        <v>19500</v>
      </c>
      <c r="D12" s="127">
        <v>19500</v>
      </c>
    </row>
    <row r="13" spans="1:4">
      <c r="A13" s="125">
        <v>11</v>
      </c>
      <c r="B13" s="133" t="s">
        <v>164</v>
      </c>
      <c r="C13" s="127">
        <v>19500</v>
      </c>
      <c r="D13" s="127">
        <v>19500</v>
      </c>
    </row>
    <row r="14" spans="1:4" s="118" customFormat="1" ht="25.5">
      <c r="A14" s="129">
        <v>12</v>
      </c>
      <c r="B14" s="134" t="s">
        <v>170</v>
      </c>
      <c r="C14" s="130">
        <v>19500</v>
      </c>
      <c r="D14" s="130">
        <v>19500</v>
      </c>
    </row>
    <row r="15" spans="1:4" s="118" customFormat="1">
      <c r="A15" s="129">
        <v>13</v>
      </c>
      <c r="B15" s="134" t="s">
        <v>171</v>
      </c>
      <c r="C15" s="130">
        <v>19500</v>
      </c>
      <c r="D15" s="130">
        <v>19500</v>
      </c>
    </row>
    <row r="16" spans="1:4" ht="25.5">
      <c r="A16" s="125">
        <v>14</v>
      </c>
      <c r="B16" s="133" t="s">
        <v>362</v>
      </c>
      <c r="C16" s="127">
        <v>3643202</v>
      </c>
      <c r="D16" s="127">
        <v>2723652</v>
      </c>
    </row>
    <row r="17" spans="1:4" s="118" customFormat="1" ht="25.5">
      <c r="A17" s="129">
        <v>15</v>
      </c>
      <c r="B17" s="134" t="s">
        <v>363</v>
      </c>
      <c r="C17" s="130">
        <v>3643202</v>
      </c>
      <c r="D17" s="130">
        <v>2723652</v>
      </c>
    </row>
    <row r="18" spans="1:4">
      <c r="A18" s="125">
        <v>16</v>
      </c>
      <c r="B18" s="133" t="s">
        <v>172</v>
      </c>
      <c r="C18" s="127">
        <v>-3706207</v>
      </c>
      <c r="D18" s="127">
        <v>-3655715</v>
      </c>
    </row>
    <row r="19" spans="1:4" s="118" customFormat="1" ht="25.5">
      <c r="A19" s="129">
        <v>17</v>
      </c>
      <c r="B19" s="134" t="s">
        <v>173</v>
      </c>
      <c r="C19" s="130">
        <v>-3706207</v>
      </c>
      <c r="D19" s="130">
        <v>-3655715</v>
      </c>
    </row>
    <row r="20" spans="1:4" s="118" customFormat="1" ht="25.5">
      <c r="A20" s="129">
        <v>18</v>
      </c>
      <c r="B20" s="134" t="s">
        <v>174</v>
      </c>
      <c r="C20" s="130">
        <v>-63005</v>
      </c>
      <c r="D20" s="130">
        <v>-932063</v>
      </c>
    </row>
    <row r="21" spans="1:4" s="118" customFormat="1">
      <c r="A21" s="129">
        <v>19</v>
      </c>
      <c r="B21" s="134" t="s">
        <v>175</v>
      </c>
      <c r="C21" s="130">
        <v>1925745</v>
      </c>
      <c r="D21" s="130">
        <v>955140</v>
      </c>
    </row>
    <row r="22" spans="1:4" ht="25.5">
      <c r="A22" s="125">
        <v>20</v>
      </c>
      <c r="B22" s="133" t="s">
        <v>178</v>
      </c>
      <c r="C22" s="127">
        <v>570554</v>
      </c>
      <c r="D22" s="127">
        <v>570554</v>
      </c>
    </row>
    <row r="23" spans="1:4">
      <c r="A23" s="125">
        <v>21</v>
      </c>
      <c r="B23" s="133" t="s">
        <v>179</v>
      </c>
      <c r="C23" s="127">
        <v>3723596</v>
      </c>
      <c r="D23" s="127">
        <v>-4227273</v>
      </c>
    </row>
    <row r="24" spans="1:4">
      <c r="A24" s="125">
        <v>22</v>
      </c>
      <c r="B24" s="133" t="s">
        <v>180</v>
      </c>
      <c r="C24" s="127">
        <v>-7950869</v>
      </c>
      <c r="D24" s="127">
        <v>-650139</v>
      </c>
    </row>
    <row r="25" spans="1:4" s="118" customFormat="1">
      <c r="A25" s="129">
        <v>23</v>
      </c>
      <c r="B25" s="134" t="s">
        <v>181</v>
      </c>
      <c r="C25" s="130">
        <v>-3656719</v>
      </c>
      <c r="D25" s="130">
        <v>-4306858</v>
      </c>
    </row>
    <row r="26" spans="1:4" ht="25.5">
      <c r="A26" s="125">
        <v>24</v>
      </c>
      <c r="B26" s="133" t="s">
        <v>364</v>
      </c>
      <c r="C26" s="127">
        <v>52492</v>
      </c>
      <c r="D26" s="127">
        <v>1</v>
      </c>
    </row>
    <row r="27" spans="1:4" s="118" customFormat="1" ht="25.5">
      <c r="A27" s="129">
        <v>25</v>
      </c>
      <c r="B27" s="134" t="s">
        <v>183</v>
      </c>
      <c r="C27" s="130">
        <v>52492</v>
      </c>
      <c r="D27" s="130">
        <v>1</v>
      </c>
    </row>
    <row r="28" spans="1:4" s="118" customFormat="1">
      <c r="A28" s="129">
        <v>26</v>
      </c>
      <c r="B28" s="134" t="s">
        <v>191</v>
      </c>
      <c r="C28" s="130">
        <v>52492</v>
      </c>
      <c r="D28" s="130">
        <v>1</v>
      </c>
    </row>
    <row r="29" spans="1:4" ht="25.5">
      <c r="A29" s="125">
        <v>27</v>
      </c>
      <c r="B29" s="133" t="s">
        <v>192</v>
      </c>
      <c r="C29" s="127">
        <v>5529972</v>
      </c>
      <c r="D29" s="127">
        <v>5261997</v>
      </c>
    </row>
    <row r="30" spans="1:4" s="118" customFormat="1" ht="25.5">
      <c r="A30" s="129">
        <v>28</v>
      </c>
      <c r="B30" s="134" t="s">
        <v>194</v>
      </c>
      <c r="C30" s="130">
        <v>5529972</v>
      </c>
      <c r="D30" s="130">
        <v>5261997</v>
      </c>
    </row>
    <row r="31" spans="1:4" s="118" customFormat="1">
      <c r="A31" s="129">
        <v>29</v>
      </c>
      <c r="B31" s="134" t="s">
        <v>195</v>
      </c>
      <c r="C31" s="130">
        <v>1925745</v>
      </c>
      <c r="D31" s="130">
        <v>955140</v>
      </c>
    </row>
  </sheetData>
  <mergeCells count="1">
    <mergeCell ref="A1:D1"/>
  </mergeCells>
  <pageMargins left="0.25" right="0.25" top="0.75" bottom="0.75" header="0.3" footer="0.3"/>
  <pageSetup orientation="portrait" horizontalDpi="300" verticalDpi="300" r:id="rId1"/>
  <headerFooter alignWithMargins="0">
    <oddHeader>&amp;R8.b melléklet a 4/2019.(V.30.)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D25"/>
  <sheetViews>
    <sheetView view="pageLayout" workbookViewId="0">
      <selection activeCell="C9" sqref="C9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>
      <c r="A1" s="182" t="s">
        <v>486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>
      <c r="A3" s="109">
        <v>1</v>
      </c>
      <c r="B3" s="110" t="s">
        <v>196</v>
      </c>
      <c r="C3" s="111">
        <v>36928536</v>
      </c>
      <c r="D3" s="111">
        <v>62423257</v>
      </c>
    </row>
    <row r="4" spans="1:4" ht="25.5">
      <c r="A4" s="109">
        <v>2</v>
      </c>
      <c r="B4" s="110" t="s">
        <v>197</v>
      </c>
      <c r="C4" s="111">
        <v>341705</v>
      </c>
      <c r="D4" s="111">
        <v>868844</v>
      </c>
    </row>
    <row r="5" spans="1:4" ht="25.5">
      <c r="A5" s="109">
        <v>3</v>
      </c>
      <c r="B5" s="110" t="s">
        <v>198</v>
      </c>
      <c r="C5" s="111">
        <v>1637387</v>
      </c>
      <c r="D5" s="111">
        <v>223875</v>
      </c>
    </row>
    <row r="6" spans="1:4" s="118" customFormat="1" ht="25.5">
      <c r="A6" s="115">
        <v>4</v>
      </c>
      <c r="B6" s="116" t="s">
        <v>199</v>
      </c>
      <c r="C6" s="117">
        <v>38907628</v>
      </c>
      <c r="D6" s="117">
        <v>63515976</v>
      </c>
    </row>
    <row r="7" spans="1:4" ht="25.5">
      <c r="A7" s="109">
        <v>5</v>
      </c>
      <c r="B7" s="110" t="s">
        <v>200</v>
      </c>
      <c r="C7" s="111">
        <v>156299178</v>
      </c>
      <c r="D7" s="111">
        <v>151016841</v>
      </c>
    </row>
    <row r="8" spans="1:4" ht="25.5">
      <c r="A8" s="109">
        <v>6</v>
      </c>
      <c r="B8" s="110" t="s">
        <v>201</v>
      </c>
      <c r="C8" s="111">
        <v>6653198</v>
      </c>
      <c r="D8" s="111">
        <v>6316091</v>
      </c>
    </row>
    <row r="9" spans="1:4" ht="25.5">
      <c r="A9" s="109">
        <v>7</v>
      </c>
      <c r="B9" s="110" t="s">
        <v>202</v>
      </c>
      <c r="C9" s="111">
        <v>0</v>
      </c>
      <c r="D9" s="111">
        <v>81574176</v>
      </c>
    </row>
    <row r="10" spans="1:4" ht="25.5">
      <c r="A10" s="109">
        <v>8</v>
      </c>
      <c r="B10" s="110" t="s">
        <v>203</v>
      </c>
      <c r="C10" s="111">
        <v>4170211</v>
      </c>
      <c r="D10" s="111">
        <v>28164312</v>
      </c>
    </row>
    <row r="11" spans="1:4" s="118" customFormat="1" ht="25.5">
      <c r="A11" s="115">
        <v>9</v>
      </c>
      <c r="B11" s="116" t="s">
        <v>204</v>
      </c>
      <c r="C11" s="117">
        <v>167122587</v>
      </c>
      <c r="D11" s="117">
        <v>267071420</v>
      </c>
    </row>
    <row r="12" spans="1:4">
      <c r="A12" s="109">
        <v>10</v>
      </c>
      <c r="B12" s="110" t="s">
        <v>205</v>
      </c>
      <c r="C12" s="111">
        <v>2122387</v>
      </c>
      <c r="D12" s="111">
        <v>2520438</v>
      </c>
    </row>
    <row r="13" spans="1:4">
      <c r="A13" s="109">
        <v>11</v>
      </c>
      <c r="B13" s="110" t="s">
        <v>206</v>
      </c>
      <c r="C13" s="111">
        <v>18451306</v>
      </c>
      <c r="D13" s="111">
        <v>18310736</v>
      </c>
    </row>
    <row r="14" spans="1:4" s="118" customFormat="1" ht="25.5">
      <c r="A14" s="115">
        <v>12</v>
      </c>
      <c r="B14" s="116" t="s">
        <v>207</v>
      </c>
      <c r="C14" s="117">
        <v>20573693</v>
      </c>
      <c r="D14" s="117">
        <v>20831174</v>
      </c>
    </row>
    <row r="15" spans="1:4">
      <c r="A15" s="109">
        <v>13</v>
      </c>
      <c r="B15" s="110" t="s">
        <v>208</v>
      </c>
      <c r="C15" s="111">
        <v>10954782</v>
      </c>
      <c r="D15" s="111">
        <v>12092138</v>
      </c>
    </row>
    <row r="16" spans="1:4">
      <c r="A16" s="109">
        <v>14</v>
      </c>
      <c r="B16" s="110" t="s">
        <v>209</v>
      </c>
      <c r="C16" s="111">
        <v>4991549</v>
      </c>
      <c r="D16" s="111">
        <v>5001291</v>
      </c>
    </row>
    <row r="17" spans="1:4">
      <c r="A17" s="109">
        <v>15</v>
      </c>
      <c r="B17" s="110" t="s">
        <v>210</v>
      </c>
      <c r="C17" s="111">
        <v>3143043</v>
      </c>
      <c r="D17" s="111">
        <v>3244862</v>
      </c>
    </row>
    <row r="18" spans="1:4" s="118" customFormat="1" ht="25.5">
      <c r="A18" s="115">
        <v>16</v>
      </c>
      <c r="B18" s="116" t="s">
        <v>211</v>
      </c>
      <c r="C18" s="117">
        <v>19089374</v>
      </c>
      <c r="D18" s="117">
        <v>20338291</v>
      </c>
    </row>
    <row r="19" spans="1:4" s="118" customFormat="1">
      <c r="A19" s="115">
        <v>17</v>
      </c>
      <c r="B19" s="116" t="s">
        <v>212</v>
      </c>
      <c r="C19" s="117">
        <v>20722718</v>
      </c>
      <c r="D19" s="117">
        <v>24062056</v>
      </c>
    </row>
    <row r="20" spans="1:4" s="118" customFormat="1">
      <c r="A20" s="115">
        <v>18</v>
      </c>
      <c r="B20" s="116" t="s">
        <v>213</v>
      </c>
      <c r="C20" s="117">
        <v>151403544</v>
      </c>
      <c r="D20" s="117">
        <v>160091329</v>
      </c>
    </row>
    <row r="21" spans="1:4" s="118" customFormat="1" ht="25.5">
      <c r="A21" s="115">
        <v>19</v>
      </c>
      <c r="B21" s="116" t="s">
        <v>214</v>
      </c>
      <c r="C21" s="117">
        <v>-5759114</v>
      </c>
      <c r="D21" s="117">
        <v>105264546</v>
      </c>
    </row>
    <row r="22" spans="1:4" ht="25.5">
      <c r="A22" s="109">
        <v>20</v>
      </c>
      <c r="B22" s="110" t="s">
        <v>215</v>
      </c>
      <c r="C22" s="111">
        <v>61929</v>
      </c>
      <c r="D22" s="111">
        <v>79967</v>
      </c>
    </row>
    <row r="23" spans="1:4" s="118" customFormat="1" ht="38.25">
      <c r="A23" s="115">
        <v>21</v>
      </c>
      <c r="B23" s="116" t="s">
        <v>216</v>
      </c>
      <c r="C23" s="117">
        <v>61929</v>
      </c>
      <c r="D23" s="117">
        <v>79967</v>
      </c>
    </row>
    <row r="24" spans="1:4" s="118" customFormat="1" ht="25.5">
      <c r="A24" s="115">
        <v>22</v>
      </c>
      <c r="B24" s="116" t="s">
        <v>217</v>
      </c>
      <c r="C24" s="117">
        <v>61929</v>
      </c>
      <c r="D24" s="117">
        <v>79967</v>
      </c>
    </row>
    <row r="25" spans="1:4" s="118" customFormat="1">
      <c r="A25" s="115">
        <v>23</v>
      </c>
      <c r="B25" s="116" t="s">
        <v>218</v>
      </c>
      <c r="C25" s="117">
        <v>-5697185</v>
      </c>
      <c r="D25" s="117">
        <v>105344513</v>
      </c>
    </row>
  </sheetData>
  <mergeCells count="1">
    <mergeCell ref="A1:D1"/>
  </mergeCells>
  <pageMargins left="0.25" right="0.25" top="0.75" bottom="0.75" header="0.3" footer="0.3"/>
  <pageSetup orientation="portrait" horizontalDpi="300" verticalDpi="300" r:id="rId1"/>
  <headerFooter alignWithMargins="0">
    <oddHeader>&amp;R9. melléklet a 4/2019.(V.30.)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D23"/>
  <sheetViews>
    <sheetView view="pageLayout" workbookViewId="0">
      <selection activeCell="D6" sqref="D6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>
      <c r="A1" s="182" t="s">
        <v>487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 s="107" customFormat="1">
      <c r="A3" s="154" t="s">
        <v>1</v>
      </c>
      <c r="B3" s="155" t="s">
        <v>196</v>
      </c>
      <c r="C3" s="156">
        <v>151291</v>
      </c>
      <c r="D3" s="156">
        <v>23000</v>
      </c>
    </row>
    <row r="4" spans="1:4" ht="25.5">
      <c r="A4" s="112" t="s">
        <v>3</v>
      </c>
      <c r="B4" s="120" t="s">
        <v>199</v>
      </c>
      <c r="C4" s="123">
        <v>151291</v>
      </c>
      <c r="D4" s="123">
        <v>23000</v>
      </c>
    </row>
    <row r="5" spans="1:4" ht="25.5">
      <c r="A5" s="121" t="s">
        <v>0</v>
      </c>
      <c r="B5" s="110" t="s">
        <v>200</v>
      </c>
      <c r="C5" s="122">
        <v>62041404</v>
      </c>
      <c r="D5" s="122">
        <v>59096193</v>
      </c>
    </row>
    <row r="6" spans="1:4" ht="25.5">
      <c r="A6" s="121" t="s">
        <v>127</v>
      </c>
      <c r="B6" s="110" t="s">
        <v>201</v>
      </c>
      <c r="C6" s="122">
        <v>604136</v>
      </c>
      <c r="D6" s="122">
        <v>2372623</v>
      </c>
    </row>
    <row r="7" spans="1:4" ht="25.5">
      <c r="A7" s="121" t="s">
        <v>126</v>
      </c>
      <c r="B7" s="110" t="s">
        <v>203</v>
      </c>
      <c r="C7" s="122">
        <v>281992</v>
      </c>
      <c r="D7" s="122">
        <v>14724</v>
      </c>
    </row>
    <row r="8" spans="1:4" ht="25.5">
      <c r="A8" s="112" t="s">
        <v>86</v>
      </c>
      <c r="B8" s="120" t="s">
        <v>204</v>
      </c>
      <c r="C8" s="123">
        <v>62927532</v>
      </c>
      <c r="D8" s="123">
        <v>61483540</v>
      </c>
    </row>
    <row r="9" spans="1:4">
      <c r="A9" s="121" t="s">
        <v>11</v>
      </c>
      <c r="B9" s="110" t="s">
        <v>205</v>
      </c>
      <c r="C9" s="122">
        <v>473649</v>
      </c>
      <c r="D9" s="122">
        <v>844990</v>
      </c>
    </row>
    <row r="10" spans="1:4">
      <c r="A10" s="121" t="s">
        <v>13</v>
      </c>
      <c r="B10" s="110" t="s">
        <v>206</v>
      </c>
      <c r="C10" s="122">
        <v>5846626</v>
      </c>
      <c r="D10" s="122">
        <v>4542019</v>
      </c>
    </row>
    <row r="11" spans="1:4">
      <c r="A11" s="121" t="s">
        <v>15</v>
      </c>
      <c r="B11" s="110" t="s">
        <v>352</v>
      </c>
      <c r="C11" s="122">
        <v>222033</v>
      </c>
      <c r="D11" s="122">
        <v>0</v>
      </c>
    </row>
    <row r="12" spans="1:4" ht="25.5">
      <c r="A12" s="112" t="s">
        <v>17</v>
      </c>
      <c r="B12" s="120" t="s">
        <v>207</v>
      </c>
      <c r="C12" s="123">
        <v>6542308</v>
      </c>
      <c r="D12" s="123">
        <v>5387009</v>
      </c>
    </row>
    <row r="13" spans="1:4">
      <c r="A13" s="121" t="s">
        <v>19</v>
      </c>
      <c r="B13" s="110" t="s">
        <v>208</v>
      </c>
      <c r="C13" s="122">
        <v>42808990</v>
      </c>
      <c r="D13" s="122">
        <v>41060606</v>
      </c>
    </row>
    <row r="14" spans="1:4">
      <c r="A14" s="121" t="s">
        <v>21</v>
      </c>
      <c r="B14" s="110" t="s">
        <v>209</v>
      </c>
      <c r="C14" s="122">
        <v>6003769</v>
      </c>
      <c r="D14" s="122">
        <v>5689034</v>
      </c>
    </row>
    <row r="15" spans="1:4">
      <c r="A15" s="121" t="s">
        <v>22</v>
      </c>
      <c r="B15" s="110" t="s">
        <v>210</v>
      </c>
      <c r="C15" s="122">
        <v>11395231</v>
      </c>
      <c r="D15" s="122">
        <v>9453797</v>
      </c>
    </row>
    <row r="16" spans="1:4" ht="25.5">
      <c r="A16" s="112" t="s">
        <v>23</v>
      </c>
      <c r="B16" s="120" t="s">
        <v>211</v>
      </c>
      <c r="C16" s="123">
        <v>60207990</v>
      </c>
      <c r="D16" s="123">
        <v>56203437</v>
      </c>
    </row>
    <row r="17" spans="1:4">
      <c r="A17" s="112" t="s">
        <v>24</v>
      </c>
      <c r="B17" s="120" t="s">
        <v>212</v>
      </c>
      <c r="C17" s="123">
        <v>638804</v>
      </c>
      <c r="D17" s="123">
        <v>65260</v>
      </c>
    </row>
    <row r="18" spans="1:4">
      <c r="A18" s="112" t="s">
        <v>89</v>
      </c>
      <c r="B18" s="120" t="s">
        <v>213</v>
      </c>
      <c r="C18" s="123">
        <v>830652</v>
      </c>
      <c r="D18" s="123">
        <v>882411</v>
      </c>
    </row>
    <row r="19" spans="1:4" ht="25.5">
      <c r="A19" s="112" t="s">
        <v>26</v>
      </c>
      <c r="B19" s="120" t="s">
        <v>214</v>
      </c>
      <c r="C19" s="123">
        <v>-5140931</v>
      </c>
      <c r="D19" s="123">
        <v>-1031577</v>
      </c>
    </row>
    <row r="20" spans="1:4" ht="25.5">
      <c r="A20" s="121" t="s">
        <v>30</v>
      </c>
      <c r="B20" s="110" t="s">
        <v>215</v>
      </c>
      <c r="C20" s="122">
        <v>178</v>
      </c>
      <c r="D20" s="122">
        <v>7329</v>
      </c>
    </row>
    <row r="21" spans="1:4" ht="38.25">
      <c r="A21" s="112" t="s">
        <v>33</v>
      </c>
      <c r="B21" s="120" t="s">
        <v>216</v>
      </c>
      <c r="C21" s="123">
        <v>178</v>
      </c>
      <c r="D21" s="123">
        <v>7329</v>
      </c>
    </row>
    <row r="22" spans="1:4" ht="25.5">
      <c r="A22" s="112" t="s">
        <v>38</v>
      </c>
      <c r="B22" s="120" t="s">
        <v>217</v>
      </c>
      <c r="C22" s="123">
        <v>178</v>
      </c>
      <c r="D22" s="123">
        <v>7329</v>
      </c>
    </row>
    <row r="23" spans="1:4">
      <c r="A23" s="112" t="s">
        <v>40</v>
      </c>
      <c r="B23" s="120" t="s">
        <v>218</v>
      </c>
      <c r="C23" s="123">
        <v>-5140753</v>
      </c>
      <c r="D23" s="123">
        <v>-1024248</v>
      </c>
    </row>
  </sheetData>
  <mergeCells count="1"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&amp;R9.a melléklet a 4/2019.(V.30.)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D21"/>
  <sheetViews>
    <sheetView view="pageLayout" workbookViewId="0">
      <selection activeCell="C7" sqref="C7"/>
    </sheetView>
  </sheetViews>
  <sheetFormatPr defaultColWidth="8.85546875" defaultRowHeight="12.75"/>
  <cols>
    <col min="1" max="1" width="8.28515625" customWidth="1"/>
    <col min="2" max="2" width="41" customWidth="1"/>
    <col min="3" max="4" width="20.7109375" customWidth="1"/>
  </cols>
  <sheetData>
    <row r="1" spans="1:4" s="107" customFormat="1">
      <c r="A1" s="182" t="s">
        <v>488</v>
      </c>
      <c r="B1" s="183"/>
      <c r="C1" s="183"/>
      <c r="D1" s="183"/>
    </row>
    <row r="2" spans="1:4" s="107" customFormat="1" ht="15">
      <c r="A2" s="108"/>
      <c r="B2" s="108" t="s">
        <v>4</v>
      </c>
      <c r="C2" s="108" t="s">
        <v>128</v>
      </c>
      <c r="D2" s="108" t="s">
        <v>129</v>
      </c>
    </row>
    <row r="3" spans="1:4" ht="25.5">
      <c r="A3" s="121" t="s">
        <v>2</v>
      </c>
      <c r="B3" s="110" t="s">
        <v>197</v>
      </c>
      <c r="C3" s="122">
        <v>5222278</v>
      </c>
      <c r="D3" s="122">
        <v>6981085</v>
      </c>
    </row>
    <row r="4" spans="1:4" ht="25.5">
      <c r="A4" s="112" t="s">
        <v>3</v>
      </c>
      <c r="B4" s="120" t="s">
        <v>199</v>
      </c>
      <c r="C4" s="123">
        <v>5222278</v>
      </c>
      <c r="D4" s="123">
        <v>6981085</v>
      </c>
    </row>
    <row r="5" spans="1:4" ht="25.5">
      <c r="A5" s="121" t="s">
        <v>0</v>
      </c>
      <c r="B5" s="110" t="s">
        <v>200</v>
      </c>
      <c r="C5" s="122">
        <v>69536697</v>
      </c>
      <c r="D5" s="122">
        <v>79984236</v>
      </c>
    </row>
    <row r="6" spans="1:4" ht="25.5">
      <c r="A6" s="121" t="s">
        <v>126</v>
      </c>
      <c r="B6" s="110" t="s">
        <v>203</v>
      </c>
      <c r="C6" s="122">
        <v>1254</v>
      </c>
      <c r="D6" s="122">
        <v>1433</v>
      </c>
    </row>
    <row r="7" spans="1:4" ht="25.5">
      <c r="A7" s="112" t="s">
        <v>86</v>
      </c>
      <c r="B7" s="120" t="s">
        <v>204</v>
      </c>
      <c r="C7" s="123">
        <v>69537951</v>
      </c>
      <c r="D7" s="123">
        <v>79985669</v>
      </c>
    </row>
    <row r="8" spans="1:4">
      <c r="A8" s="121" t="s">
        <v>11</v>
      </c>
      <c r="B8" s="110" t="s">
        <v>205</v>
      </c>
      <c r="C8" s="122">
        <v>9247675</v>
      </c>
      <c r="D8" s="122">
        <v>10442168</v>
      </c>
    </row>
    <row r="9" spans="1:4">
      <c r="A9" s="121" t="s">
        <v>13</v>
      </c>
      <c r="B9" s="110" t="s">
        <v>206</v>
      </c>
      <c r="C9" s="122">
        <v>5151717</v>
      </c>
      <c r="D9" s="122">
        <v>4224591</v>
      </c>
    </row>
    <row r="10" spans="1:4">
      <c r="A10" s="121" t="s">
        <v>15</v>
      </c>
      <c r="B10" s="110" t="s">
        <v>352</v>
      </c>
      <c r="C10" s="122">
        <v>3150</v>
      </c>
      <c r="D10" s="122">
        <v>0</v>
      </c>
    </row>
    <row r="11" spans="1:4" ht="25.5">
      <c r="A11" s="112" t="s">
        <v>17</v>
      </c>
      <c r="B11" s="120" t="s">
        <v>207</v>
      </c>
      <c r="C11" s="123">
        <v>14402542</v>
      </c>
      <c r="D11" s="123">
        <v>14666759</v>
      </c>
    </row>
    <row r="12" spans="1:4">
      <c r="A12" s="121" t="s">
        <v>19</v>
      </c>
      <c r="B12" s="110" t="s">
        <v>208</v>
      </c>
      <c r="C12" s="122">
        <v>50241072</v>
      </c>
      <c r="D12" s="122">
        <v>53557736</v>
      </c>
    </row>
    <row r="13" spans="1:4">
      <c r="A13" s="121" t="s">
        <v>21</v>
      </c>
      <c r="B13" s="110" t="s">
        <v>209</v>
      </c>
      <c r="C13" s="122">
        <v>3840515</v>
      </c>
      <c r="D13" s="122">
        <v>2187825</v>
      </c>
    </row>
    <row r="14" spans="1:4">
      <c r="A14" s="121" t="s">
        <v>22</v>
      </c>
      <c r="B14" s="110" t="s">
        <v>210</v>
      </c>
      <c r="C14" s="122">
        <v>12302193</v>
      </c>
      <c r="D14" s="122">
        <v>12369251</v>
      </c>
    </row>
    <row r="15" spans="1:4" ht="25.5">
      <c r="A15" s="112" t="s">
        <v>23</v>
      </c>
      <c r="B15" s="120" t="s">
        <v>211</v>
      </c>
      <c r="C15" s="123">
        <v>66383780</v>
      </c>
      <c r="D15" s="123">
        <v>68114812</v>
      </c>
    </row>
    <row r="16" spans="1:4">
      <c r="A16" s="112" t="s">
        <v>89</v>
      </c>
      <c r="B16" s="120" t="s">
        <v>213</v>
      </c>
      <c r="C16" s="123">
        <v>1925006</v>
      </c>
      <c r="D16" s="123">
        <v>4839423</v>
      </c>
    </row>
    <row r="17" spans="1:4" ht="25.5">
      <c r="A17" s="112" t="s">
        <v>26</v>
      </c>
      <c r="B17" s="120" t="s">
        <v>214</v>
      </c>
      <c r="C17" s="123">
        <v>-7951099</v>
      </c>
      <c r="D17" s="123">
        <v>-654240</v>
      </c>
    </row>
    <row r="18" spans="1:4" ht="25.5">
      <c r="A18" s="121" t="s">
        <v>30</v>
      </c>
      <c r="B18" s="110" t="s">
        <v>215</v>
      </c>
      <c r="C18" s="122">
        <v>230</v>
      </c>
      <c r="D18" s="122">
        <v>4101</v>
      </c>
    </row>
    <row r="19" spans="1:4" ht="38.25">
      <c r="A19" s="112" t="s">
        <v>33</v>
      </c>
      <c r="B19" s="120" t="s">
        <v>216</v>
      </c>
      <c r="C19" s="123">
        <v>230</v>
      </c>
      <c r="D19" s="123">
        <v>4101</v>
      </c>
    </row>
    <row r="20" spans="1:4" ht="25.5">
      <c r="A20" s="112" t="s">
        <v>38</v>
      </c>
      <c r="B20" s="120" t="s">
        <v>217</v>
      </c>
      <c r="C20" s="123">
        <v>230</v>
      </c>
      <c r="D20" s="123">
        <v>4101</v>
      </c>
    </row>
    <row r="21" spans="1:4">
      <c r="A21" s="112" t="s">
        <v>40</v>
      </c>
      <c r="B21" s="120" t="s">
        <v>218</v>
      </c>
      <c r="C21" s="123">
        <v>-7950869</v>
      </c>
      <c r="D21" s="123">
        <v>-650139</v>
      </c>
    </row>
  </sheetData>
  <mergeCells count="1">
    <mergeCell ref="A1:D1"/>
  </mergeCells>
  <pageMargins left="0.25" right="0.25" top="0.75" bottom="0.75" header="0.3" footer="0.3"/>
  <pageSetup orientation="portrait" horizontalDpi="300" verticalDpi="300" r:id="rId1"/>
  <headerFooter alignWithMargins="0">
    <oddHeader>&amp;R9.b melléklet a 4/2019.(V.30.)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H16"/>
  <sheetViews>
    <sheetView view="pageLayout" workbookViewId="0">
      <selection sqref="A1:H1"/>
    </sheetView>
  </sheetViews>
  <sheetFormatPr defaultColWidth="8.85546875" defaultRowHeight="12.75"/>
  <cols>
    <col min="1" max="1" width="3.140625" bestFit="1" customWidth="1"/>
    <col min="2" max="2" width="41" customWidth="1"/>
    <col min="3" max="8" width="15.28515625" style="152" customWidth="1"/>
  </cols>
  <sheetData>
    <row r="1" spans="1:8" s="107" customFormat="1" ht="34.9" customHeight="1">
      <c r="A1" s="186" t="s">
        <v>489</v>
      </c>
      <c r="B1" s="199"/>
      <c r="C1" s="199"/>
      <c r="D1" s="199"/>
      <c r="E1" s="199"/>
      <c r="F1" s="199"/>
      <c r="G1" s="199"/>
      <c r="H1" s="200"/>
    </row>
    <row r="2" spans="1:8" s="107" customFormat="1" ht="45">
      <c r="A2" s="108"/>
      <c r="B2" s="108" t="s">
        <v>4</v>
      </c>
      <c r="C2" s="145" t="s">
        <v>219</v>
      </c>
      <c r="D2" s="145" t="s">
        <v>220</v>
      </c>
      <c r="E2" s="145" t="s">
        <v>221</v>
      </c>
      <c r="F2" s="145" t="s">
        <v>223</v>
      </c>
      <c r="G2" s="145" t="s">
        <v>224</v>
      </c>
      <c r="H2" s="145" t="s">
        <v>225</v>
      </c>
    </row>
    <row r="3" spans="1:8" ht="25.5">
      <c r="A3" s="112">
        <v>1</v>
      </c>
      <c r="B3" s="113" t="s">
        <v>226</v>
      </c>
      <c r="C3" s="144">
        <v>3047200</v>
      </c>
      <c r="D3" s="144">
        <v>735937065</v>
      </c>
      <c r="E3" s="144">
        <v>41641020</v>
      </c>
      <c r="F3" s="144">
        <v>11336061</v>
      </c>
      <c r="G3" s="144">
        <v>272856446</v>
      </c>
      <c r="H3" s="144">
        <v>1064817792</v>
      </c>
    </row>
    <row r="4" spans="1:8" ht="25.5">
      <c r="A4" s="109">
        <v>2</v>
      </c>
      <c r="B4" s="110" t="s">
        <v>227</v>
      </c>
      <c r="C4" s="143">
        <v>250000</v>
      </c>
      <c r="D4" s="143">
        <v>0</v>
      </c>
      <c r="E4" s="143">
        <v>0</v>
      </c>
      <c r="F4" s="143">
        <v>9802769</v>
      </c>
      <c r="G4" s="143">
        <v>0</v>
      </c>
      <c r="H4" s="143">
        <v>10052769</v>
      </c>
    </row>
    <row r="5" spans="1:8">
      <c r="A5" s="109">
        <v>3</v>
      </c>
      <c r="B5" s="110" t="s">
        <v>228</v>
      </c>
      <c r="C5" s="143">
        <v>0</v>
      </c>
      <c r="D5" s="143">
        <v>0</v>
      </c>
      <c r="E5" s="143">
        <v>0</v>
      </c>
      <c r="F5" s="143">
        <v>9304995</v>
      </c>
      <c r="G5" s="143">
        <v>0</v>
      </c>
      <c r="H5" s="143">
        <v>9304995</v>
      </c>
    </row>
    <row r="6" spans="1:8">
      <c r="A6" s="109">
        <v>4</v>
      </c>
      <c r="B6" s="110" t="s">
        <v>229</v>
      </c>
      <c r="C6" s="143">
        <v>0</v>
      </c>
      <c r="D6" s="143">
        <v>15280648</v>
      </c>
      <c r="E6" s="143">
        <v>3031116</v>
      </c>
      <c r="F6" s="143">
        <v>0</v>
      </c>
      <c r="G6" s="143">
        <v>0</v>
      </c>
      <c r="H6" s="143">
        <v>18311764</v>
      </c>
    </row>
    <row r="7" spans="1:8">
      <c r="A7" s="112">
        <v>5</v>
      </c>
      <c r="B7" s="113" t="s">
        <v>230</v>
      </c>
      <c r="C7" s="144">
        <v>250000</v>
      </c>
      <c r="D7" s="144">
        <v>15280648</v>
      </c>
      <c r="E7" s="144">
        <v>3031116</v>
      </c>
      <c r="F7" s="144">
        <v>19107764</v>
      </c>
      <c r="G7" s="144">
        <v>0</v>
      </c>
      <c r="H7" s="144">
        <v>37669528</v>
      </c>
    </row>
    <row r="8" spans="1:8">
      <c r="A8" s="109">
        <v>6</v>
      </c>
      <c r="B8" s="110" t="s">
        <v>231</v>
      </c>
      <c r="C8" s="143">
        <v>0</v>
      </c>
      <c r="D8" s="143">
        <v>0</v>
      </c>
      <c r="E8" s="143">
        <v>0</v>
      </c>
      <c r="F8" s="143">
        <v>18311764</v>
      </c>
      <c r="G8" s="143">
        <v>0</v>
      </c>
      <c r="H8" s="143">
        <v>18311764</v>
      </c>
    </row>
    <row r="9" spans="1:8">
      <c r="A9" s="112">
        <v>7</v>
      </c>
      <c r="B9" s="113" t="s">
        <v>232</v>
      </c>
      <c r="C9" s="144">
        <v>0</v>
      </c>
      <c r="D9" s="144">
        <v>0</v>
      </c>
      <c r="E9" s="144">
        <v>0</v>
      </c>
      <c r="F9" s="144">
        <v>18311764</v>
      </c>
      <c r="G9" s="144">
        <v>0</v>
      </c>
      <c r="H9" s="144">
        <v>18311764</v>
      </c>
    </row>
    <row r="10" spans="1:8">
      <c r="A10" s="112">
        <v>8</v>
      </c>
      <c r="B10" s="113" t="s">
        <v>233</v>
      </c>
      <c r="C10" s="144">
        <v>3297200</v>
      </c>
      <c r="D10" s="144">
        <v>751217713</v>
      </c>
      <c r="E10" s="144">
        <v>44672136</v>
      </c>
      <c r="F10" s="144">
        <v>12132061</v>
      </c>
      <c r="G10" s="144">
        <v>272856446</v>
      </c>
      <c r="H10" s="144">
        <v>1084175556</v>
      </c>
    </row>
    <row r="11" spans="1:8" ht="25.5">
      <c r="A11" s="112">
        <v>9</v>
      </c>
      <c r="B11" s="113" t="s">
        <v>234</v>
      </c>
      <c r="C11" s="144">
        <v>715180</v>
      </c>
      <c r="D11" s="144">
        <v>191094663</v>
      </c>
      <c r="E11" s="144">
        <v>34939077</v>
      </c>
      <c r="F11" s="144">
        <v>0</v>
      </c>
      <c r="G11" s="144">
        <v>98475306</v>
      </c>
      <c r="H11" s="144">
        <v>325224226</v>
      </c>
    </row>
    <row r="12" spans="1:8">
      <c r="A12" s="109">
        <v>10</v>
      </c>
      <c r="B12" s="110" t="s">
        <v>235</v>
      </c>
      <c r="C12" s="143">
        <v>513574</v>
      </c>
      <c r="D12" s="143">
        <v>16857923</v>
      </c>
      <c r="E12" s="143">
        <v>2530437</v>
      </c>
      <c r="F12" s="143">
        <v>0</v>
      </c>
      <c r="G12" s="143">
        <v>4160122</v>
      </c>
      <c r="H12" s="143">
        <v>24062056</v>
      </c>
    </row>
    <row r="13" spans="1:8" ht="25.5">
      <c r="A13" s="112">
        <v>11</v>
      </c>
      <c r="B13" s="113" t="s">
        <v>236</v>
      </c>
      <c r="C13" s="144">
        <v>1228754</v>
      </c>
      <c r="D13" s="144">
        <v>207952586</v>
      </c>
      <c r="E13" s="144">
        <v>37469514</v>
      </c>
      <c r="F13" s="144">
        <v>0</v>
      </c>
      <c r="G13" s="144">
        <v>102635428</v>
      </c>
      <c r="H13" s="144">
        <v>349286282</v>
      </c>
    </row>
    <row r="14" spans="1:8">
      <c r="A14" s="112">
        <v>12</v>
      </c>
      <c r="B14" s="113" t="s">
        <v>237</v>
      </c>
      <c r="C14" s="144">
        <v>1228754</v>
      </c>
      <c r="D14" s="144">
        <v>207952586</v>
      </c>
      <c r="E14" s="144">
        <v>37469514</v>
      </c>
      <c r="F14" s="144">
        <v>0</v>
      </c>
      <c r="G14" s="144">
        <v>102635428</v>
      </c>
      <c r="H14" s="144">
        <v>349286282</v>
      </c>
    </row>
    <row r="15" spans="1:8">
      <c r="A15" s="112">
        <v>13</v>
      </c>
      <c r="B15" s="113" t="s">
        <v>238</v>
      </c>
      <c r="C15" s="144">
        <v>2068446</v>
      </c>
      <c r="D15" s="144">
        <v>543265127</v>
      </c>
      <c r="E15" s="144">
        <v>7202622</v>
      </c>
      <c r="F15" s="144">
        <v>12132061</v>
      </c>
      <c r="G15" s="144">
        <v>170221018</v>
      </c>
      <c r="H15" s="144">
        <v>734889274</v>
      </c>
    </row>
    <row r="16" spans="1:8">
      <c r="A16" s="109">
        <v>14</v>
      </c>
      <c r="B16" s="110" t="s">
        <v>239</v>
      </c>
      <c r="C16" s="143">
        <v>0</v>
      </c>
      <c r="D16" s="143">
        <v>853067</v>
      </c>
      <c r="E16" s="143">
        <v>0</v>
      </c>
      <c r="F16" s="143">
        <v>0</v>
      </c>
      <c r="G16" s="143">
        <v>0</v>
      </c>
      <c r="H16" s="143">
        <v>853067</v>
      </c>
    </row>
  </sheetData>
  <mergeCells count="1">
    <mergeCell ref="A1:H1"/>
  </mergeCells>
  <pageMargins left="0" right="0" top="0.74803149606299213" bottom="0.74803149606299213" header="0.31496062992125984" footer="0.31496062992125984"/>
  <pageSetup orientation="landscape" horizontalDpi="300" verticalDpi="300" r:id="rId1"/>
  <headerFooter alignWithMargins="0">
    <oddHeader>&amp;R10. melléklet a 4/2019.(V.30.)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8"/>
  <sheetViews>
    <sheetView view="pageLayout" workbookViewId="0">
      <selection activeCell="D18" sqref="D18"/>
    </sheetView>
  </sheetViews>
  <sheetFormatPr defaultColWidth="8.85546875" defaultRowHeight="12.75"/>
  <cols>
    <col min="1" max="1" width="2.140625" bestFit="1" customWidth="1"/>
    <col min="2" max="2" width="41" customWidth="1"/>
    <col min="3" max="9" width="12.85546875" customWidth="1"/>
  </cols>
  <sheetData>
    <row r="1" spans="1:9" s="107" customFormat="1" ht="34.9" customHeight="1">
      <c r="A1" s="201" t="s">
        <v>490</v>
      </c>
      <c r="B1" s="183"/>
      <c r="C1" s="183"/>
      <c r="D1" s="183"/>
      <c r="E1" s="183"/>
      <c r="F1" s="183"/>
      <c r="G1" s="183"/>
      <c r="H1" s="183"/>
      <c r="I1" s="183"/>
    </row>
    <row r="2" spans="1:9" s="107" customFormat="1" ht="63.75">
      <c r="A2" s="108"/>
      <c r="B2" s="108" t="s">
        <v>4</v>
      </c>
      <c r="C2" s="141" t="s">
        <v>219</v>
      </c>
      <c r="D2" s="141" t="s">
        <v>220</v>
      </c>
      <c r="E2" s="141" t="s">
        <v>221</v>
      </c>
      <c r="F2" s="141" t="s">
        <v>222</v>
      </c>
      <c r="G2" s="141" t="s">
        <v>223</v>
      </c>
      <c r="H2" s="141" t="s">
        <v>224</v>
      </c>
      <c r="I2" s="141" t="s">
        <v>225</v>
      </c>
    </row>
    <row r="3" spans="1:9" ht="25.5">
      <c r="A3" s="112">
        <v>1</v>
      </c>
      <c r="B3" s="120" t="s">
        <v>226</v>
      </c>
      <c r="C3" s="117">
        <v>1996980</v>
      </c>
      <c r="D3" s="117">
        <v>0</v>
      </c>
      <c r="E3" s="117">
        <v>1534007</v>
      </c>
      <c r="F3" s="117">
        <v>0</v>
      </c>
      <c r="G3" s="117">
        <v>0</v>
      </c>
      <c r="H3" s="117">
        <v>0</v>
      </c>
      <c r="I3" s="117">
        <v>3530987</v>
      </c>
    </row>
    <row r="4" spans="1:9">
      <c r="A4" s="112">
        <v>2</v>
      </c>
      <c r="B4" s="120" t="s">
        <v>233</v>
      </c>
      <c r="C4" s="117">
        <v>1996980</v>
      </c>
      <c r="D4" s="117">
        <v>0</v>
      </c>
      <c r="E4" s="117">
        <v>1534007</v>
      </c>
      <c r="F4" s="117">
        <v>0</v>
      </c>
      <c r="G4" s="117">
        <v>0</v>
      </c>
      <c r="H4" s="117">
        <v>0</v>
      </c>
      <c r="I4" s="117">
        <v>3530987</v>
      </c>
    </row>
    <row r="5" spans="1:9" ht="25.5">
      <c r="A5" s="112">
        <v>3</v>
      </c>
      <c r="B5" s="120" t="s">
        <v>234</v>
      </c>
      <c r="C5" s="117">
        <v>1963630</v>
      </c>
      <c r="D5" s="117">
        <v>0</v>
      </c>
      <c r="E5" s="117">
        <v>1502097</v>
      </c>
      <c r="F5" s="117">
        <v>0</v>
      </c>
      <c r="G5" s="117">
        <v>0</v>
      </c>
      <c r="H5" s="117">
        <v>0</v>
      </c>
      <c r="I5" s="117">
        <v>3465727</v>
      </c>
    </row>
    <row r="6" spans="1:9">
      <c r="A6" s="121">
        <v>4</v>
      </c>
      <c r="B6" s="110" t="s">
        <v>235</v>
      </c>
      <c r="C6" s="147">
        <v>33350</v>
      </c>
      <c r="D6" s="147">
        <v>0</v>
      </c>
      <c r="E6" s="147">
        <v>31910</v>
      </c>
      <c r="F6" s="147">
        <v>0</v>
      </c>
      <c r="G6" s="147">
        <v>0</v>
      </c>
      <c r="H6" s="147">
        <v>0</v>
      </c>
      <c r="I6" s="147">
        <v>65260</v>
      </c>
    </row>
    <row r="7" spans="1:9" ht="25.5">
      <c r="A7" s="112">
        <v>5</v>
      </c>
      <c r="B7" s="120" t="s">
        <v>236</v>
      </c>
      <c r="C7" s="117">
        <v>1996980</v>
      </c>
      <c r="D7" s="117">
        <v>0</v>
      </c>
      <c r="E7" s="117">
        <v>1534007</v>
      </c>
      <c r="F7" s="117">
        <v>0</v>
      </c>
      <c r="G7" s="117">
        <v>0</v>
      </c>
      <c r="H7" s="117">
        <v>0</v>
      </c>
      <c r="I7" s="117">
        <v>3530987</v>
      </c>
    </row>
    <row r="8" spans="1:9">
      <c r="A8" s="112">
        <v>6</v>
      </c>
      <c r="B8" s="120" t="s">
        <v>237</v>
      </c>
      <c r="C8" s="117">
        <v>1996980</v>
      </c>
      <c r="D8" s="117">
        <v>0</v>
      </c>
      <c r="E8" s="117">
        <v>1534007</v>
      </c>
      <c r="F8" s="117">
        <v>0</v>
      </c>
      <c r="G8" s="117">
        <v>0</v>
      </c>
      <c r="H8" s="117">
        <v>0</v>
      </c>
      <c r="I8" s="117">
        <v>3530987</v>
      </c>
    </row>
  </sheetData>
  <mergeCells count="1">
    <mergeCell ref="A1:I1"/>
  </mergeCells>
  <pageMargins left="0" right="0" top="0.74803149606299213" bottom="0.74803149606299213" header="0.31496062992125984" footer="0.31496062992125984"/>
  <pageSetup orientation="landscape" horizontalDpi="300" verticalDpi="300" r:id="rId1"/>
  <headerFooter alignWithMargins="0">
    <oddHeader>&amp;R10.a  melléklet a 4/2019.(V.30.)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I10"/>
  <sheetViews>
    <sheetView view="pageLayout" workbookViewId="0">
      <selection activeCell="E12" sqref="E12"/>
    </sheetView>
  </sheetViews>
  <sheetFormatPr defaultColWidth="8.85546875" defaultRowHeight="12.75"/>
  <cols>
    <col min="1" max="1" width="8.28515625" customWidth="1"/>
    <col min="2" max="2" width="41" customWidth="1"/>
    <col min="3" max="9" width="11.7109375" customWidth="1"/>
  </cols>
  <sheetData>
    <row r="1" spans="1:9" s="107" customFormat="1" ht="45.6" customHeight="1">
      <c r="A1" s="182" t="s">
        <v>491</v>
      </c>
      <c r="B1" s="183"/>
      <c r="C1" s="183"/>
      <c r="D1" s="183"/>
      <c r="E1" s="183"/>
      <c r="F1" s="183"/>
      <c r="G1" s="183"/>
      <c r="H1" s="183"/>
      <c r="I1" s="183"/>
    </row>
    <row r="2" spans="1:9" s="107" customFormat="1" ht="45">
      <c r="A2" s="108"/>
      <c r="B2" s="108" t="s">
        <v>4</v>
      </c>
      <c r="C2" s="145" t="s">
        <v>219</v>
      </c>
      <c r="D2" s="145" t="s">
        <v>220</v>
      </c>
      <c r="E2" s="145" t="s">
        <v>221</v>
      </c>
      <c r="F2" s="145" t="s">
        <v>222</v>
      </c>
      <c r="G2" s="145" t="s">
        <v>223</v>
      </c>
      <c r="H2" s="145" t="s">
        <v>224</v>
      </c>
      <c r="I2" s="145" t="s">
        <v>225</v>
      </c>
    </row>
    <row r="3" spans="1:9" ht="25.5">
      <c r="A3" s="112">
        <v>1</v>
      </c>
      <c r="B3" s="120" t="s">
        <v>226</v>
      </c>
      <c r="C3" s="144">
        <v>0</v>
      </c>
      <c r="D3" s="144">
        <v>0</v>
      </c>
      <c r="E3" s="144">
        <v>137323</v>
      </c>
      <c r="F3" s="144">
        <v>0</v>
      </c>
      <c r="G3" s="144">
        <v>1165699</v>
      </c>
      <c r="H3" s="144">
        <v>0</v>
      </c>
      <c r="I3" s="144">
        <v>1303022</v>
      </c>
    </row>
    <row r="4" spans="1:9" ht="25.5">
      <c r="A4" s="121">
        <v>2</v>
      </c>
      <c r="B4" s="110" t="s">
        <v>227</v>
      </c>
      <c r="C4" s="143">
        <v>0</v>
      </c>
      <c r="D4" s="143">
        <v>0</v>
      </c>
      <c r="E4" s="143">
        <v>0</v>
      </c>
      <c r="F4" s="143">
        <v>0</v>
      </c>
      <c r="G4" s="143">
        <v>66165</v>
      </c>
      <c r="H4" s="143">
        <v>0</v>
      </c>
      <c r="I4" s="143">
        <v>66165</v>
      </c>
    </row>
    <row r="5" spans="1:9">
      <c r="A5" s="112">
        <v>3</v>
      </c>
      <c r="B5" s="120" t="s">
        <v>230</v>
      </c>
      <c r="C5" s="144">
        <v>0</v>
      </c>
      <c r="D5" s="144">
        <v>0</v>
      </c>
      <c r="E5" s="144">
        <v>0</v>
      </c>
      <c r="F5" s="144">
        <v>0</v>
      </c>
      <c r="G5" s="144">
        <v>66165</v>
      </c>
      <c r="H5" s="144">
        <v>0</v>
      </c>
      <c r="I5" s="144">
        <v>66165</v>
      </c>
    </row>
    <row r="6" spans="1:9">
      <c r="A6" s="112">
        <v>4</v>
      </c>
      <c r="B6" s="120" t="s">
        <v>233</v>
      </c>
      <c r="C6" s="144">
        <v>0</v>
      </c>
      <c r="D6" s="144">
        <v>0</v>
      </c>
      <c r="E6" s="144">
        <v>137323</v>
      </c>
      <c r="F6" s="144">
        <v>0</v>
      </c>
      <c r="G6" s="144">
        <v>1231864</v>
      </c>
      <c r="H6" s="144">
        <v>0</v>
      </c>
      <c r="I6" s="144">
        <v>1369187</v>
      </c>
    </row>
    <row r="7" spans="1:9" ht="25.5">
      <c r="A7" s="112">
        <v>5</v>
      </c>
      <c r="B7" s="120" t="s">
        <v>365</v>
      </c>
      <c r="C7" s="144">
        <v>0</v>
      </c>
      <c r="D7" s="144">
        <v>0</v>
      </c>
      <c r="E7" s="144">
        <v>137323</v>
      </c>
      <c r="F7" s="144">
        <v>0</v>
      </c>
      <c r="G7" s="144">
        <v>0</v>
      </c>
      <c r="H7" s="144">
        <v>0</v>
      </c>
      <c r="I7" s="144">
        <v>137323</v>
      </c>
    </row>
    <row r="8" spans="1:9" ht="25.5">
      <c r="A8" s="112">
        <v>6</v>
      </c>
      <c r="B8" s="120" t="s">
        <v>366</v>
      </c>
      <c r="C8" s="144">
        <v>0</v>
      </c>
      <c r="D8" s="144">
        <v>0</v>
      </c>
      <c r="E8" s="144">
        <v>137323</v>
      </c>
      <c r="F8" s="144">
        <v>0</v>
      </c>
      <c r="G8" s="144">
        <v>0</v>
      </c>
      <c r="H8" s="144">
        <v>0</v>
      </c>
      <c r="I8" s="144">
        <v>137323</v>
      </c>
    </row>
    <row r="9" spans="1:9">
      <c r="A9" s="112">
        <v>7</v>
      </c>
      <c r="B9" s="120" t="s">
        <v>237</v>
      </c>
      <c r="C9" s="144">
        <v>0</v>
      </c>
      <c r="D9" s="144">
        <v>0</v>
      </c>
      <c r="E9" s="144">
        <v>137323</v>
      </c>
      <c r="F9" s="144">
        <v>0</v>
      </c>
      <c r="G9" s="144">
        <v>0</v>
      </c>
      <c r="H9" s="144">
        <v>0</v>
      </c>
      <c r="I9" s="144">
        <v>137323</v>
      </c>
    </row>
    <row r="10" spans="1:9">
      <c r="A10" s="112">
        <v>8</v>
      </c>
      <c r="B10" s="120" t="s">
        <v>238</v>
      </c>
      <c r="C10" s="144">
        <v>0</v>
      </c>
      <c r="D10" s="144">
        <v>0</v>
      </c>
      <c r="E10" s="144">
        <v>0</v>
      </c>
      <c r="F10" s="144">
        <v>0</v>
      </c>
      <c r="G10" s="144">
        <v>1231864</v>
      </c>
      <c r="H10" s="144">
        <v>0</v>
      </c>
      <c r="I10" s="144">
        <v>1231864</v>
      </c>
    </row>
  </sheetData>
  <mergeCells count="1">
    <mergeCell ref="A1:I1"/>
  </mergeCells>
  <pageMargins left="0" right="0" top="0.98425196850393704" bottom="0.98425196850393704" header="0.51181102362204722" footer="0.51181102362204722"/>
  <pageSetup orientation="landscape" horizontalDpi="300" verticalDpi="300" r:id="rId1"/>
  <headerFooter alignWithMargins="0">
    <oddHeader>&amp;R10.b melléklet a 4/2019.(V.30.)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sqref="A1:D1"/>
    </sheetView>
  </sheetViews>
  <sheetFormatPr defaultRowHeight="12.75"/>
  <cols>
    <col min="1" max="1" width="41" customWidth="1"/>
    <col min="2" max="2" width="18.5703125" customWidth="1"/>
    <col min="3" max="3" width="46.42578125" customWidth="1"/>
    <col min="4" max="4" width="19" customWidth="1"/>
  </cols>
  <sheetData>
    <row r="1" spans="1:4">
      <c r="A1" s="212" t="s">
        <v>499</v>
      </c>
      <c r="B1" s="212"/>
      <c r="C1" s="212"/>
      <c r="D1" s="212"/>
    </row>
    <row r="2" spans="1:4" ht="18">
      <c r="A2" s="213" t="s">
        <v>268</v>
      </c>
      <c r="B2" s="213"/>
      <c r="C2" s="213"/>
      <c r="D2" s="213"/>
    </row>
    <row r="3" spans="1:4" ht="13.5" thickBot="1">
      <c r="A3" s="214" t="s">
        <v>492</v>
      </c>
      <c r="B3" s="214"/>
      <c r="C3" s="214"/>
      <c r="D3" s="214"/>
    </row>
    <row r="4" spans="1:4" ht="35.1" customHeight="1" thickBot="1">
      <c r="A4" s="20" t="s">
        <v>4</v>
      </c>
      <c r="B4" s="19" t="s">
        <v>7</v>
      </c>
      <c r="C4" s="18"/>
      <c r="D4" s="17" t="s">
        <v>7</v>
      </c>
    </row>
    <row r="5" spans="1:4" ht="30" customHeight="1">
      <c r="A5" s="215" t="s">
        <v>260</v>
      </c>
      <c r="B5" s="216"/>
      <c r="C5" s="207" t="s">
        <v>267</v>
      </c>
      <c r="D5" s="208"/>
    </row>
    <row r="6" spans="1:4" ht="24.95" customHeight="1">
      <c r="A6" s="16" t="s">
        <v>266</v>
      </c>
      <c r="B6" s="4">
        <v>165008841</v>
      </c>
      <c r="C6" s="15" t="s">
        <v>265</v>
      </c>
      <c r="D6" s="158">
        <v>119153940</v>
      </c>
    </row>
    <row r="7" spans="1:4" ht="24.95" customHeight="1">
      <c r="A7" s="11" t="s">
        <v>264</v>
      </c>
      <c r="B7" s="4">
        <v>8836482</v>
      </c>
      <c r="C7" s="13" t="s">
        <v>263</v>
      </c>
      <c r="D7" s="4">
        <v>24121055</v>
      </c>
    </row>
    <row r="8" spans="1:4" ht="24.95" customHeight="1">
      <c r="A8" s="11" t="s">
        <v>262</v>
      </c>
      <c r="B8" s="4">
        <v>44689315</v>
      </c>
      <c r="C8" s="13" t="s">
        <v>261</v>
      </c>
      <c r="D8" s="4">
        <v>49706174</v>
      </c>
    </row>
    <row r="9" spans="1:4" ht="24.95" customHeight="1">
      <c r="A9" s="11" t="s">
        <v>260</v>
      </c>
      <c r="B9" s="4">
        <v>12345657</v>
      </c>
      <c r="C9" s="13" t="s">
        <v>259</v>
      </c>
      <c r="D9" s="4">
        <v>6436668</v>
      </c>
    </row>
    <row r="10" spans="1:4" ht="24.95" customHeight="1">
      <c r="A10" s="11" t="s">
        <v>258</v>
      </c>
      <c r="B10" s="4">
        <v>0</v>
      </c>
      <c r="C10" s="13" t="s">
        <v>257</v>
      </c>
      <c r="D10" s="4">
        <v>88610331</v>
      </c>
    </row>
    <row r="11" spans="1:4" ht="15" customHeight="1">
      <c r="A11" s="14"/>
      <c r="B11" s="157">
        <f>SUM(B6:B10)</f>
        <v>230880295</v>
      </c>
      <c r="C11" s="13"/>
      <c r="D11" s="4">
        <f>SUM(D6:D10)</f>
        <v>288028168</v>
      </c>
    </row>
    <row r="12" spans="1:4" ht="15" customHeight="1" thickBot="1">
      <c r="A12" s="202"/>
      <c r="B12" s="203"/>
      <c r="C12" s="203"/>
      <c r="D12" s="204"/>
    </row>
    <row r="13" spans="1:4" ht="30" customHeight="1">
      <c r="A13" s="205" t="s">
        <v>256</v>
      </c>
      <c r="B13" s="206"/>
      <c r="C13" s="207" t="s">
        <v>255</v>
      </c>
      <c r="D13" s="208"/>
    </row>
    <row r="14" spans="1:4" ht="24.95" customHeight="1">
      <c r="A14" s="11" t="s">
        <v>254</v>
      </c>
      <c r="B14" s="4">
        <v>24180772</v>
      </c>
      <c r="C14" s="11" t="s">
        <v>253</v>
      </c>
      <c r="D14" s="4">
        <v>12851045</v>
      </c>
    </row>
    <row r="15" spans="1:4" ht="24.95" customHeight="1">
      <c r="A15" s="11" t="s">
        <v>252</v>
      </c>
      <c r="B15" s="12">
        <v>2346457</v>
      </c>
      <c r="C15" s="11" t="s">
        <v>251</v>
      </c>
      <c r="D15" s="4">
        <v>11817344</v>
      </c>
    </row>
    <row r="16" spans="1:4" ht="24.95" customHeight="1">
      <c r="A16" s="6" t="s">
        <v>250</v>
      </c>
      <c r="B16" s="4">
        <v>0</v>
      </c>
      <c r="C16" s="6" t="s">
        <v>249</v>
      </c>
      <c r="D16" s="4"/>
    </row>
    <row r="17" spans="1:4" ht="24.95" customHeight="1">
      <c r="A17" s="10" t="s">
        <v>248</v>
      </c>
      <c r="B17" s="4">
        <v>0</v>
      </c>
      <c r="C17" s="6"/>
      <c r="D17" s="4"/>
    </row>
    <row r="18" spans="1:4" ht="28.15" customHeight="1" thickBot="1">
      <c r="A18" s="159" t="s">
        <v>493</v>
      </c>
      <c r="B18" s="9">
        <v>81574176</v>
      </c>
      <c r="C18" s="8"/>
      <c r="D18" s="7"/>
    </row>
    <row r="19" spans="1:4" ht="15" customHeight="1">
      <c r="A19" s="160"/>
      <c r="B19" s="162">
        <f>SUM(B14:B18)</f>
        <v>108101405</v>
      </c>
      <c r="C19" s="161"/>
      <c r="D19" s="163">
        <f>SUM(D14:D18)</f>
        <v>24668389</v>
      </c>
    </row>
    <row r="20" spans="1:4" ht="30" customHeight="1">
      <c r="A20" s="209" t="s">
        <v>247</v>
      </c>
      <c r="B20" s="210"/>
      <c r="C20" s="211" t="s">
        <v>246</v>
      </c>
      <c r="D20" s="210"/>
    </row>
    <row r="21" spans="1:4" ht="24.95" customHeight="1">
      <c r="A21" s="6" t="s">
        <v>245</v>
      </c>
      <c r="B21" s="4">
        <v>54722749</v>
      </c>
      <c r="C21" s="5" t="s">
        <v>244</v>
      </c>
      <c r="D21" s="4"/>
    </row>
    <row r="22" spans="1:4" ht="24.95" customHeight="1">
      <c r="A22" s="6" t="s">
        <v>243</v>
      </c>
      <c r="B22" s="4">
        <v>5447645</v>
      </c>
      <c r="C22" s="5" t="s">
        <v>242</v>
      </c>
      <c r="D22" s="4">
        <v>5728161</v>
      </c>
    </row>
    <row r="23" spans="1:4" ht="24.95" customHeight="1" thickBot="1">
      <c r="A23" s="3" t="s">
        <v>241</v>
      </c>
      <c r="B23" s="1">
        <f>SUM(B11,B19,B21,B22)</f>
        <v>399152094</v>
      </c>
      <c r="C23" s="2" t="s">
        <v>240</v>
      </c>
      <c r="D23" s="1">
        <f>SUM(D11,D19,D22)</f>
        <v>318424718</v>
      </c>
    </row>
  </sheetData>
  <mergeCells count="10">
    <mergeCell ref="A12:D12"/>
    <mergeCell ref="A13:B13"/>
    <mergeCell ref="C13:D13"/>
    <mergeCell ref="A20:B20"/>
    <mergeCell ref="C20:D20"/>
    <mergeCell ref="A1:D1"/>
    <mergeCell ref="A2:D2"/>
    <mergeCell ref="A3:D3"/>
    <mergeCell ref="A5:B5"/>
    <mergeCell ref="C5:D5"/>
  </mergeCells>
  <pageMargins left="0.23622047244094491" right="0.23622047244094491" top="0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view="pageLayout" workbookViewId="0">
      <selection sqref="A1:E1"/>
    </sheetView>
  </sheetViews>
  <sheetFormatPr defaultColWidth="8.85546875" defaultRowHeight="12.75"/>
  <cols>
    <col min="1" max="1" width="3.140625" bestFit="1" customWidth="1"/>
    <col min="2" max="2" width="41" customWidth="1"/>
    <col min="3" max="5" width="12.7109375" customWidth="1"/>
  </cols>
  <sheetData>
    <row r="1" spans="1:5" s="132" customFormat="1" ht="35.450000000000003" customHeight="1">
      <c r="A1" s="184" t="s">
        <v>443</v>
      </c>
      <c r="B1" s="185"/>
      <c r="C1" s="185"/>
      <c r="D1" s="185"/>
      <c r="E1" s="185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25">
        <v>1</v>
      </c>
      <c r="B3" s="133" t="s">
        <v>8</v>
      </c>
      <c r="C3" s="127">
        <v>55701129</v>
      </c>
      <c r="D3" s="127">
        <v>54620913</v>
      </c>
      <c r="E3" s="127">
        <v>53858254</v>
      </c>
    </row>
    <row r="4" spans="1:5">
      <c r="A4" s="125">
        <v>2</v>
      </c>
      <c r="B4" s="133" t="s">
        <v>353</v>
      </c>
      <c r="C4" s="127">
        <v>500000</v>
      </c>
      <c r="D4" s="127">
        <v>378000</v>
      </c>
      <c r="E4" s="127">
        <v>0</v>
      </c>
    </row>
    <row r="5" spans="1:5">
      <c r="A5" s="125">
        <v>3</v>
      </c>
      <c r="B5" s="139" t="s">
        <v>9</v>
      </c>
      <c r="C5" s="127">
        <v>1368000</v>
      </c>
      <c r="D5" s="127">
        <v>1508665</v>
      </c>
      <c r="E5" s="127">
        <v>1508665</v>
      </c>
    </row>
    <row r="6" spans="1:5">
      <c r="A6" s="125">
        <v>4</v>
      </c>
      <c r="B6" s="133" t="s">
        <v>347</v>
      </c>
      <c r="C6" s="127">
        <v>335052</v>
      </c>
      <c r="D6" s="127">
        <v>335052</v>
      </c>
      <c r="E6" s="127">
        <v>285359</v>
      </c>
    </row>
    <row r="7" spans="1:5">
      <c r="A7" s="125">
        <v>5</v>
      </c>
      <c r="B7" s="133" t="s">
        <v>10</v>
      </c>
      <c r="C7" s="127">
        <v>228000</v>
      </c>
      <c r="D7" s="127">
        <v>186000</v>
      </c>
      <c r="E7" s="127">
        <v>111400</v>
      </c>
    </row>
    <row r="8" spans="1:5" ht="25.5">
      <c r="A8" s="125">
        <v>6</v>
      </c>
      <c r="B8" s="133" t="s">
        <v>388</v>
      </c>
      <c r="C8" s="127">
        <v>0</v>
      </c>
      <c r="D8" s="127">
        <v>610117</v>
      </c>
      <c r="E8" s="127">
        <v>610117</v>
      </c>
    </row>
    <row r="9" spans="1:5">
      <c r="A9" s="125">
        <v>7</v>
      </c>
      <c r="B9" s="133" t="s">
        <v>394</v>
      </c>
      <c r="C9" s="127">
        <v>58132181</v>
      </c>
      <c r="D9" s="127">
        <v>57638747</v>
      </c>
      <c r="E9" s="127">
        <v>56373795</v>
      </c>
    </row>
    <row r="10" spans="1:5" ht="38.25">
      <c r="A10" s="125">
        <v>8</v>
      </c>
      <c r="B10" s="133" t="s">
        <v>18</v>
      </c>
      <c r="C10" s="127">
        <v>0</v>
      </c>
      <c r="D10" s="127">
        <v>491500</v>
      </c>
      <c r="E10" s="127">
        <v>491500</v>
      </c>
    </row>
    <row r="11" spans="1:5">
      <c r="A11" s="125">
        <v>9</v>
      </c>
      <c r="B11" s="133" t="s">
        <v>20</v>
      </c>
      <c r="C11" s="127">
        <v>939000</v>
      </c>
      <c r="D11" s="127">
        <v>465500</v>
      </c>
      <c r="E11" s="127">
        <v>0</v>
      </c>
    </row>
    <row r="12" spans="1:5">
      <c r="A12" s="125">
        <v>10</v>
      </c>
      <c r="B12" s="133" t="s">
        <v>395</v>
      </c>
      <c r="C12" s="127">
        <v>939000</v>
      </c>
      <c r="D12" s="127">
        <v>957000</v>
      </c>
      <c r="E12" s="127">
        <v>491500</v>
      </c>
    </row>
    <row r="13" spans="1:5" s="118" customFormat="1">
      <c r="A13" s="129">
        <v>11</v>
      </c>
      <c r="B13" s="134" t="s">
        <v>370</v>
      </c>
      <c r="C13" s="130">
        <v>59071181</v>
      </c>
      <c r="D13" s="130">
        <v>58595747</v>
      </c>
      <c r="E13" s="130">
        <v>56865295</v>
      </c>
    </row>
    <row r="14" spans="1:5" s="118" customFormat="1" ht="25.5">
      <c r="A14" s="129">
        <v>12</v>
      </c>
      <c r="B14" s="134" t="s">
        <v>396</v>
      </c>
      <c r="C14" s="130">
        <v>11597126</v>
      </c>
      <c r="D14" s="130">
        <v>12097126</v>
      </c>
      <c r="E14" s="130">
        <v>11517492</v>
      </c>
    </row>
    <row r="15" spans="1:5">
      <c r="A15" s="125">
        <v>13</v>
      </c>
      <c r="B15" s="133" t="s">
        <v>25</v>
      </c>
      <c r="C15" s="127">
        <v>0</v>
      </c>
      <c r="D15" s="127">
        <v>0</v>
      </c>
      <c r="E15" s="127">
        <v>10483918</v>
      </c>
    </row>
    <row r="16" spans="1:5">
      <c r="A16" s="125">
        <v>14</v>
      </c>
      <c r="B16" s="133" t="s">
        <v>27</v>
      </c>
      <c r="C16" s="127">
        <v>0</v>
      </c>
      <c r="D16" s="127">
        <v>0</v>
      </c>
      <c r="E16" s="127">
        <v>668277</v>
      </c>
    </row>
    <row r="17" spans="1:5">
      <c r="A17" s="125">
        <v>15</v>
      </c>
      <c r="B17" s="133" t="s">
        <v>28</v>
      </c>
      <c r="C17" s="127">
        <v>0</v>
      </c>
      <c r="D17" s="127">
        <v>0</v>
      </c>
      <c r="E17" s="127">
        <v>115507</v>
      </c>
    </row>
    <row r="18" spans="1:5" ht="25.5">
      <c r="A18" s="125">
        <v>16</v>
      </c>
      <c r="B18" s="133" t="s">
        <v>29</v>
      </c>
      <c r="C18" s="127">
        <v>0</v>
      </c>
      <c r="D18" s="127">
        <v>0</v>
      </c>
      <c r="E18" s="127">
        <v>249790</v>
      </c>
    </row>
    <row r="19" spans="1:5">
      <c r="A19" s="125">
        <v>17</v>
      </c>
      <c r="B19" s="133" t="s">
        <v>31</v>
      </c>
      <c r="C19" s="127">
        <v>896000</v>
      </c>
      <c r="D19" s="127">
        <v>338099</v>
      </c>
      <c r="E19" s="127">
        <v>162910</v>
      </c>
    </row>
    <row r="20" spans="1:5">
      <c r="A20" s="125">
        <v>18</v>
      </c>
      <c r="B20" s="133" t="s">
        <v>32</v>
      </c>
      <c r="C20" s="127">
        <v>10778670</v>
      </c>
      <c r="D20" s="127">
        <v>10718670</v>
      </c>
      <c r="E20" s="127">
        <v>10301555</v>
      </c>
    </row>
    <row r="21" spans="1:5">
      <c r="A21" s="125">
        <v>19</v>
      </c>
      <c r="B21" s="133" t="s">
        <v>372</v>
      </c>
      <c r="C21" s="127">
        <v>11674670</v>
      </c>
      <c r="D21" s="127">
        <v>11056769</v>
      </c>
      <c r="E21" s="127">
        <v>10464465</v>
      </c>
    </row>
    <row r="22" spans="1:5" ht="25.5">
      <c r="A22" s="125">
        <v>20</v>
      </c>
      <c r="B22" s="133" t="s">
        <v>34</v>
      </c>
      <c r="C22" s="127">
        <v>309800</v>
      </c>
      <c r="D22" s="127">
        <v>130000</v>
      </c>
      <c r="E22" s="127">
        <v>106961</v>
      </c>
    </row>
    <row r="23" spans="1:5">
      <c r="A23" s="125">
        <v>21</v>
      </c>
      <c r="B23" s="133" t="s">
        <v>35</v>
      </c>
      <c r="C23" s="127">
        <v>198960</v>
      </c>
      <c r="D23" s="127">
        <v>153335</v>
      </c>
      <c r="E23" s="127">
        <v>137810</v>
      </c>
    </row>
    <row r="24" spans="1:5">
      <c r="A24" s="125">
        <v>22</v>
      </c>
      <c r="B24" s="133" t="s">
        <v>397</v>
      </c>
      <c r="C24" s="127">
        <v>508760</v>
      </c>
      <c r="D24" s="127">
        <v>283335</v>
      </c>
      <c r="E24" s="127">
        <v>244771</v>
      </c>
    </row>
    <row r="25" spans="1:5">
      <c r="A25" s="125">
        <v>23</v>
      </c>
      <c r="B25" s="133" t="s">
        <v>36</v>
      </c>
      <c r="C25" s="127">
        <v>2683366</v>
      </c>
      <c r="D25" s="127">
        <v>2563271</v>
      </c>
      <c r="E25" s="127">
        <v>2407783</v>
      </c>
    </row>
    <row r="26" spans="1:5">
      <c r="A26" s="125">
        <v>24</v>
      </c>
      <c r="B26" s="133" t="s">
        <v>37</v>
      </c>
      <c r="C26" s="127">
        <v>250000</v>
      </c>
      <c r="D26" s="127">
        <v>250000</v>
      </c>
      <c r="E26" s="127">
        <v>232250</v>
      </c>
    </row>
    <row r="27" spans="1:5" ht="25.5">
      <c r="A27" s="125">
        <v>25</v>
      </c>
      <c r="B27" s="133" t="s">
        <v>354</v>
      </c>
      <c r="C27" s="127">
        <v>254000</v>
      </c>
      <c r="D27" s="127">
        <v>496000</v>
      </c>
      <c r="E27" s="127">
        <v>496000</v>
      </c>
    </row>
    <row r="28" spans="1:5">
      <c r="A28" s="125">
        <v>26</v>
      </c>
      <c r="B28" s="133" t="s">
        <v>398</v>
      </c>
      <c r="C28" s="127">
        <v>241800</v>
      </c>
      <c r="D28" s="127">
        <v>938655</v>
      </c>
      <c r="E28" s="127">
        <v>864421</v>
      </c>
    </row>
    <row r="29" spans="1:5">
      <c r="A29" s="125">
        <v>27</v>
      </c>
      <c r="B29" s="133" t="s">
        <v>399</v>
      </c>
      <c r="C29" s="127">
        <v>3429166</v>
      </c>
      <c r="D29" s="127">
        <v>4247926</v>
      </c>
      <c r="E29" s="127">
        <v>4000454</v>
      </c>
    </row>
    <row r="30" spans="1:5" ht="25.5">
      <c r="A30" s="125">
        <v>28</v>
      </c>
      <c r="B30" s="133" t="s">
        <v>42</v>
      </c>
      <c r="C30" s="127">
        <v>5725108</v>
      </c>
      <c r="D30" s="127">
        <v>5196108</v>
      </c>
      <c r="E30" s="127">
        <v>3112044</v>
      </c>
    </row>
    <row r="31" spans="1:5">
      <c r="A31" s="125">
        <v>29</v>
      </c>
      <c r="B31" s="133" t="s">
        <v>43</v>
      </c>
      <c r="C31" s="127">
        <v>0</v>
      </c>
      <c r="D31" s="127">
        <v>529000</v>
      </c>
      <c r="E31" s="127">
        <v>0</v>
      </c>
    </row>
    <row r="32" spans="1:5">
      <c r="A32" s="125">
        <v>30</v>
      </c>
      <c r="B32" s="133" t="s">
        <v>44</v>
      </c>
      <c r="C32" s="127">
        <v>178000</v>
      </c>
      <c r="D32" s="127">
        <v>178000</v>
      </c>
      <c r="E32" s="127">
        <v>108832</v>
      </c>
    </row>
    <row r="33" spans="1:5" ht="25.5">
      <c r="A33" s="125">
        <v>31</v>
      </c>
      <c r="B33" s="133" t="s">
        <v>376</v>
      </c>
      <c r="C33" s="127">
        <v>5903108</v>
      </c>
      <c r="D33" s="127">
        <v>5903108</v>
      </c>
      <c r="E33" s="127">
        <v>3220876</v>
      </c>
    </row>
    <row r="34" spans="1:5" s="118" customFormat="1">
      <c r="A34" s="129">
        <v>32</v>
      </c>
      <c r="B34" s="134" t="s">
        <v>400</v>
      </c>
      <c r="C34" s="130">
        <v>21515704</v>
      </c>
      <c r="D34" s="130">
        <v>21491138</v>
      </c>
      <c r="E34" s="130">
        <v>17930566</v>
      </c>
    </row>
    <row r="35" spans="1:5" ht="25.5">
      <c r="A35" s="125">
        <v>33</v>
      </c>
      <c r="B35" s="133" t="s">
        <v>401</v>
      </c>
      <c r="C35" s="127">
        <v>0</v>
      </c>
      <c r="D35" s="127">
        <v>2522746</v>
      </c>
      <c r="E35" s="127">
        <v>2522746</v>
      </c>
    </row>
    <row r="36" spans="1:5" ht="25.5">
      <c r="A36" s="125">
        <v>34</v>
      </c>
      <c r="B36" s="133" t="s">
        <v>51</v>
      </c>
      <c r="C36" s="127">
        <v>0</v>
      </c>
      <c r="D36" s="127">
        <v>0</v>
      </c>
      <c r="E36" s="127">
        <v>2522746</v>
      </c>
    </row>
    <row r="37" spans="1:5" s="118" customFormat="1">
      <c r="A37" s="129">
        <v>35</v>
      </c>
      <c r="B37" s="134" t="s">
        <v>382</v>
      </c>
      <c r="C37" s="130">
        <v>0</v>
      </c>
      <c r="D37" s="130">
        <v>2522746</v>
      </c>
      <c r="E37" s="130">
        <v>2522746</v>
      </c>
    </row>
    <row r="38" spans="1:5" ht="25.5">
      <c r="A38" s="125">
        <v>36</v>
      </c>
      <c r="B38" s="133" t="s">
        <v>57</v>
      </c>
      <c r="C38" s="127">
        <v>2970050</v>
      </c>
      <c r="D38" s="127">
        <v>447304</v>
      </c>
      <c r="E38" s="127">
        <v>66165</v>
      </c>
    </row>
    <row r="39" spans="1:5" ht="25.5">
      <c r="A39" s="125">
        <v>37</v>
      </c>
      <c r="B39" s="133" t="s">
        <v>58</v>
      </c>
      <c r="C39" s="127">
        <v>801914</v>
      </c>
      <c r="D39" s="127">
        <v>801914</v>
      </c>
      <c r="E39" s="127">
        <v>17865</v>
      </c>
    </row>
    <row r="40" spans="1:5" s="118" customFormat="1">
      <c r="A40" s="129">
        <v>38</v>
      </c>
      <c r="B40" s="134" t="s">
        <v>385</v>
      </c>
      <c r="C40" s="130">
        <v>3771964</v>
      </c>
      <c r="D40" s="130">
        <v>1249218</v>
      </c>
      <c r="E40" s="130">
        <v>84030</v>
      </c>
    </row>
    <row r="41" spans="1:5" s="118" customFormat="1">
      <c r="A41" s="129">
        <v>39</v>
      </c>
      <c r="B41" s="134" t="s">
        <v>387</v>
      </c>
      <c r="C41" s="130">
        <v>95955975</v>
      </c>
      <c r="D41" s="130">
        <v>95955975</v>
      </c>
      <c r="E41" s="130">
        <v>88920129</v>
      </c>
    </row>
  </sheetData>
  <mergeCells count="1">
    <mergeCell ref="A1:E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&amp;R1.b melléklet a 4/2019.(V.30.) önkormányzati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B4:C12"/>
  <sheetViews>
    <sheetView workbookViewId="0">
      <selection activeCell="B4" sqref="B4:C4"/>
    </sheetView>
  </sheetViews>
  <sheetFormatPr defaultRowHeight="12.75"/>
  <cols>
    <col min="1" max="1" width="4.28515625" customWidth="1"/>
    <col min="2" max="2" width="15.42578125" bestFit="1" customWidth="1"/>
    <col min="3" max="3" width="60.5703125" customWidth="1"/>
  </cols>
  <sheetData>
    <row r="4" spans="2:3">
      <c r="B4" s="217" t="s">
        <v>501</v>
      </c>
      <c r="C4" s="218"/>
    </row>
    <row r="6" spans="2:3" ht="13.5" thickBot="1">
      <c r="B6" s="21"/>
      <c r="C6" s="21"/>
    </row>
    <row r="7" spans="2:3" ht="15">
      <c r="B7" s="219" t="s">
        <v>494</v>
      </c>
      <c r="C7" s="220"/>
    </row>
    <row r="8" spans="2:3" ht="13.5" thickBot="1">
      <c r="B8" s="22"/>
      <c r="C8" s="23"/>
    </row>
    <row r="9" spans="2:3" ht="14.25">
      <c r="B9" s="24" t="s">
        <v>269</v>
      </c>
      <c r="C9" s="25" t="s">
        <v>270</v>
      </c>
    </row>
    <row r="10" spans="2:3" ht="14.25">
      <c r="B10" s="26" t="s">
        <v>271</v>
      </c>
      <c r="C10" s="27" t="s">
        <v>272</v>
      </c>
    </row>
    <row r="11" spans="2:3" ht="14.25">
      <c r="B11" s="26" t="s">
        <v>273</v>
      </c>
      <c r="C11" s="27" t="s">
        <v>274</v>
      </c>
    </row>
    <row r="12" spans="2:3" ht="15" thickBot="1">
      <c r="B12" s="28" t="s">
        <v>275</v>
      </c>
      <c r="C12" s="29" t="s">
        <v>276</v>
      </c>
    </row>
  </sheetData>
  <mergeCells count="2">
    <mergeCell ref="B4:C4"/>
    <mergeCell ref="B7:C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31"/>
  <sheetViews>
    <sheetView view="pageLayout" workbookViewId="0">
      <selection activeCell="B2" sqref="B2"/>
    </sheetView>
  </sheetViews>
  <sheetFormatPr defaultRowHeight="12.75"/>
  <cols>
    <col min="1" max="1" width="5" style="62" customWidth="1"/>
    <col min="2" max="2" width="47" style="44" customWidth="1"/>
    <col min="3" max="4" width="15.140625" style="44" customWidth="1"/>
    <col min="5" max="16384" width="9.140625" style="44"/>
  </cols>
  <sheetData>
    <row r="1" spans="1:4" s="31" customFormat="1" ht="15.75" thickBot="1">
      <c r="A1" s="30"/>
      <c r="D1" s="32" t="s">
        <v>277</v>
      </c>
    </row>
    <row r="2" spans="1:4" s="36" customFormat="1" ht="48" customHeight="1" thickBot="1">
      <c r="A2" s="33" t="s">
        <v>278</v>
      </c>
      <c r="B2" s="34" t="s">
        <v>279</v>
      </c>
      <c r="C2" s="34" t="s">
        <v>280</v>
      </c>
      <c r="D2" s="35" t="s">
        <v>281</v>
      </c>
    </row>
    <row r="3" spans="1:4" s="36" customFormat="1" ht="14.1" customHeight="1" thickBot="1">
      <c r="A3" s="37">
        <v>1</v>
      </c>
      <c r="B3" s="38">
        <v>2</v>
      </c>
      <c r="C3" s="38">
        <v>3</v>
      </c>
      <c r="D3" s="39">
        <v>4</v>
      </c>
    </row>
    <row r="4" spans="1:4" ht="18" customHeight="1">
      <c r="A4" s="40" t="s">
        <v>271</v>
      </c>
      <c r="B4" s="41" t="s">
        <v>282</v>
      </c>
      <c r="C4" s="42"/>
      <c r="D4" s="43"/>
    </row>
    <row r="5" spans="1:4" ht="18" customHeight="1">
      <c r="A5" s="45" t="s">
        <v>273</v>
      </c>
      <c r="B5" s="46" t="s">
        <v>283</v>
      </c>
      <c r="C5" s="47"/>
      <c r="D5" s="48"/>
    </row>
    <row r="6" spans="1:4" ht="18" customHeight="1">
      <c r="A6" s="45" t="s">
        <v>275</v>
      </c>
      <c r="B6" s="46" t="s">
        <v>284</v>
      </c>
      <c r="C6" s="47"/>
      <c r="D6" s="48"/>
    </row>
    <row r="7" spans="1:4" ht="18" customHeight="1">
      <c r="A7" s="45" t="s">
        <v>285</v>
      </c>
      <c r="B7" s="46" t="s">
        <v>286</v>
      </c>
      <c r="C7" s="47"/>
      <c r="D7" s="48"/>
    </row>
    <row r="8" spans="1:4" ht="18" customHeight="1">
      <c r="A8" s="45" t="s">
        <v>287</v>
      </c>
      <c r="B8" s="46" t="s">
        <v>288</v>
      </c>
      <c r="C8" s="47"/>
      <c r="D8" s="48"/>
    </row>
    <row r="9" spans="1:4" ht="18" customHeight="1">
      <c r="A9" s="45" t="s">
        <v>289</v>
      </c>
      <c r="B9" s="46" t="s">
        <v>290</v>
      </c>
      <c r="C9" s="47"/>
      <c r="D9" s="48"/>
    </row>
    <row r="10" spans="1:4" ht="18" customHeight="1">
      <c r="A10" s="45" t="s">
        <v>291</v>
      </c>
      <c r="B10" s="49" t="s">
        <v>292</v>
      </c>
      <c r="C10" s="47"/>
      <c r="D10" s="48"/>
    </row>
    <row r="11" spans="1:4" ht="18" customHeight="1">
      <c r="A11" s="45" t="s">
        <v>293</v>
      </c>
      <c r="B11" s="49" t="s">
        <v>294</v>
      </c>
      <c r="C11" s="47"/>
      <c r="D11" s="48"/>
    </row>
    <row r="12" spans="1:4" ht="18" customHeight="1">
      <c r="A12" s="45" t="s">
        <v>295</v>
      </c>
      <c r="B12" s="49" t="s">
        <v>296</v>
      </c>
      <c r="C12" s="47"/>
      <c r="D12" s="48"/>
    </row>
    <row r="13" spans="1:4" ht="18" customHeight="1">
      <c r="A13" s="45" t="s">
        <v>297</v>
      </c>
      <c r="B13" s="49" t="s">
        <v>298</v>
      </c>
      <c r="C13" s="47"/>
      <c r="D13" s="48"/>
    </row>
    <row r="14" spans="1:4" ht="18" customHeight="1">
      <c r="A14" s="45" t="s">
        <v>299</v>
      </c>
      <c r="B14" s="49" t="s">
        <v>300</v>
      </c>
      <c r="C14" s="47"/>
      <c r="D14" s="48"/>
    </row>
    <row r="15" spans="1:4" ht="22.5" customHeight="1">
      <c r="A15" s="45" t="s">
        <v>301</v>
      </c>
      <c r="B15" s="49" t="s">
        <v>302</v>
      </c>
      <c r="C15" s="47"/>
      <c r="D15" s="48"/>
    </row>
    <row r="16" spans="1:4" ht="18" customHeight="1">
      <c r="A16" s="45" t="s">
        <v>303</v>
      </c>
      <c r="B16" s="46" t="s">
        <v>304</v>
      </c>
      <c r="C16" s="47"/>
      <c r="D16" s="48"/>
    </row>
    <row r="17" spans="1:4" ht="18" customHeight="1">
      <c r="A17" s="45" t="s">
        <v>305</v>
      </c>
      <c r="B17" s="46" t="s">
        <v>306</v>
      </c>
      <c r="C17" s="47"/>
      <c r="D17" s="48"/>
    </row>
    <row r="18" spans="1:4" ht="18" customHeight="1">
      <c r="A18" s="45" t="s">
        <v>307</v>
      </c>
      <c r="B18" s="46" t="s">
        <v>308</v>
      </c>
      <c r="C18" s="47"/>
      <c r="D18" s="48"/>
    </row>
    <row r="19" spans="1:4" ht="18" customHeight="1">
      <c r="A19" s="45" t="s">
        <v>309</v>
      </c>
      <c r="B19" s="46" t="s">
        <v>310</v>
      </c>
      <c r="C19" s="47"/>
      <c r="D19" s="48"/>
    </row>
    <row r="20" spans="1:4" ht="18" customHeight="1">
      <c r="A20" s="45" t="s">
        <v>311</v>
      </c>
      <c r="B20" s="46" t="s">
        <v>312</v>
      </c>
      <c r="C20" s="47"/>
      <c r="D20" s="48"/>
    </row>
    <row r="21" spans="1:4" ht="18" customHeight="1">
      <c r="A21" s="45" t="s">
        <v>313</v>
      </c>
      <c r="B21" s="50"/>
      <c r="C21" s="51"/>
      <c r="D21" s="48"/>
    </row>
    <row r="22" spans="1:4" ht="18" customHeight="1">
      <c r="A22" s="45" t="s">
        <v>314</v>
      </c>
      <c r="B22" s="52"/>
      <c r="C22" s="51"/>
      <c r="D22" s="48"/>
    </row>
    <row r="23" spans="1:4" ht="18" customHeight="1">
      <c r="A23" s="45" t="s">
        <v>315</v>
      </c>
      <c r="B23" s="52"/>
      <c r="C23" s="51"/>
      <c r="D23" s="48"/>
    </row>
    <row r="24" spans="1:4" ht="18" customHeight="1">
      <c r="A24" s="45" t="s">
        <v>316</v>
      </c>
      <c r="B24" s="52"/>
      <c r="C24" s="51"/>
      <c r="D24" s="48"/>
    </row>
    <row r="25" spans="1:4" ht="18" customHeight="1">
      <c r="A25" s="45" t="s">
        <v>317</v>
      </c>
      <c r="B25" s="52"/>
      <c r="C25" s="51"/>
      <c r="D25" s="48"/>
    </row>
    <row r="26" spans="1:4" ht="18" customHeight="1">
      <c r="A26" s="45" t="s">
        <v>318</v>
      </c>
      <c r="B26" s="52"/>
      <c r="C26" s="51"/>
      <c r="D26" s="48"/>
    </row>
    <row r="27" spans="1:4" ht="18" customHeight="1">
      <c r="A27" s="45" t="s">
        <v>319</v>
      </c>
      <c r="B27" s="52"/>
      <c r="C27" s="51"/>
      <c r="D27" s="48"/>
    </row>
    <row r="28" spans="1:4" ht="18" customHeight="1">
      <c r="A28" s="45" t="s">
        <v>320</v>
      </c>
      <c r="B28" s="52"/>
      <c r="C28" s="51"/>
      <c r="D28" s="48"/>
    </row>
    <row r="29" spans="1:4" ht="18" customHeight="1" thickBot="1">
      <c r="A29" s="53" t="s">
        <v>321</v>
      </c>
      <c r="B29" s="54"/>
      <c r="C29" s="55"/>
      <c r="D29" s="56"/>
    </row>
    <row r="30" spans="1:4" ht="18" customHeight="1" thickBot="1">
      <c r="A30" s="57" t="s">
        <v>322</v>
      </c>
      <c r="B30" s="58" t="s">
        <v>323</v>
      </c>
      <c r="C30" s="59" t="s">
        <v>324</v>
      </c>
      <c r="D30" s="60" t="s">
        <v>324</v>
      </c>
    </row>
    <row r="31" spans="1:4" ht="8.25" customHeight="1">
      <c r="A31" s="61"/>
      <c r="B31" s="221"/>
      <c r="C31" s="221"/>
      <c r="D31" s="221"/>
    </row>
  </sheetData>
  <mergeCells count="1">
    <mergeCell ref="B31:D31"/>
  </mergeCells>
  <printOptions horizontalCentered="1"/>
  <pageMargins left="0.78740157480314965" right="0.78740157480314965" top="1.6921875" bottom="0.98425196850393704" header="0.78740157480314965" footer="0.78740157480314965"/>
  <pageSetup paperSize="9" scale="95" orientation="portrait" horizontalDpi="300" verticalDpi="300" r:id="rId1"/>
  <headerFooter alignWithMargins="0">
    <oddHeader>&amp;C13. melléklet a 4/2019.(V.30.)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3:K27"/>
  <sheetViews>
    <sheetView workbookViewId="0">
      <selection activeCell="D3" sqref="D3:I3"/>
    </sheetView>
  </sheetViews>
  <sheetFormatPr defaultRowHeight="12.75"/>
  <cols>
    <col min="1" max="1" width="7.5703125" style="63" customWidth="1"/>
    <col min="2" max="2" width="14.140625" style="63" customWidth="1"/>
    <col min="3" max="3" width="35.28515625" style="63" customWidth="1"/>
    <col min="4" max="10" width="10.7109375" style="167" customWidth="1"/>
    <col min="11" max="16384" width="9.140625" style="63"/>
  </cols>
  <sheetData>
    <row r="3" spans="1:11">
      <c r="D3" s="230" t="s">
        <v>500</v>
      </c>
      <c r="E3" s="231"/>
      <c r="F3" s="231"/>
      <c r="G3" s="231"/>
      <c r="H3" s="231"/>
      <c r="I3" s="231"/>
    </row>
    <row r="4" spans="1:11">
      <c r="A4" s="64"/>
      <c r="B4" s="65"/>
      <c r="C4" s="65"/>
      <c r="D4" s="166"/>
      <c r="E4" s="166"/>
      <c r="F4" s="166"/>
      <c r="G4" s="166"/>
      <c r="H4" s="166"/>
      <c r="I4" s="166"/>
      <c r="J4" s="166"/>
    </row>
    <row r="5" spans="1:11" ht="14.25">
      <c r="A5" s="66"/>
    </row>
    <row r="6" spans="1:11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spans="1:11">
      <c r="A7" s="233" t="s">
        <v>495</v>
      </c>
      <c r="B7" s="233"/>
      <c r="C7" s="233"/>
      <c r="D7" s="233"/>
      <c r="E7" s="233"/>
      <c r="F7" s="233"/>
      <c r="G7" s="233"/>
      <c r="H7" s="233"/>
      <c r="I7" s="233"/>
    </row>
    <row r="8" spans="1:11">
      <c r="A8" s="67"/>
      <c r="B8" s="67"/>
      <c r="C8" s="68"/>
      <c r="D8" s="168"/>
      <c r="E8" s="168"/>
      <c r="F8" s="168"/>
      <c r="G8" s="168"/>
      <c r="H8" s="168"/>
      <c r="I8" s="168"/>
    </row>
    <row r="11" spans="1:11" ht="13.5" thickBot="1">
      <c r="A11" s="69"/>
      <c r="B11" s="70"/>
      <c r="C11" s="71"/>
      <c r="D11" s="169"/>
      <c r="E11" s="169"/>
      <c r="F11" s="169"/>
      <c r="G11" s="169"/>
      <c r="H11" s="169"/>
      <c r="I11" s="169"/>
    </row>
    <row r="12" spans="1:11" ht="25.5">
      <c r="A12" s="72" t="s">
        <v>325</v>
      </c>
      <c r="B12" s="73" t="s">
        <v>326</v>
      </c>
      <c r="C12" s="74" t="s">
        <v>327</v>
      </c>
      <c r="D12" s="234" t="s">
        <v>328</v>
      </c>
      <c r="E12" s="235"/>
      <c r="F12" s="236"/>
      <c r="G12" s="226">
        <v>2018</v>
      </c>
      <c r="H12" s="227"/>
      <c r="I12" s="227"/>
      <c r="J12" s="181">
        <v>2019</v>
      </c>
    </row>
    <row r="13" spans="1:11" ht="25.5">
      <c r="A13" s="75"/>
      <c r="B13" s="76"/>
      <c r="C13" s="76"/>
      <c r="D13" s="170" t="s">
        <v>329</v>
      </c>
      <c r="E13" s="170" t="s">
        <v>6</v>
      </c>
      <c r="F13" s="170" t="s">
        <v>330</v>
      </c>
      <c r="G13" s="170" t="s">
        <v>329</v>
      </c>
      <c r="H13" s="170" t="s">
        <v>6</v>
      </c>
      <c r="I13" s="170" t="s">
        <v>330</v>
      </c>
      <c r="J13" s="173" t="s">
        <v>331</v>
      </c>
    </row>
    <row r="14" spans="1:11">
      <c r="A14" s="77" t="s">
        <v>271</v>
      </c>
      <c r="B14" s="78" t="s">
        <v>273</v>
      </c>
      <c r="C14" s="78" t="s">
        <v>275</v>
      </c>
      <c r="D14" s="170">
        <v>4</v>
      </c>
      <c r="E14" s="170">
        <v>5</v>
      </c>
      <c r="F14" s="170">
        <v>6</v>
      </c>
      <c r="G14" s="170">
        <v>7</v>
      </c>
      <c r="H14" s="170">
        <v>8</v>
      </c>
      <c r="I14" s="171">
        <v>9</v>
      </c>
      <c r="J14" s="179">
        <v>10</v>
      </c>
    </row>
    <row r="15" spans="1:11">
      <c r="A15" s="79">
        <v>1</v>
      </c>
      <c r="B15" s="80" t="s">
        <v>332</v>
      </c>
      <c r="C15" s="81" t="s">
        <v>497</v>
      </c>
      <c r="D15" s="82">
        <v>2913386</v>
      </c>
      <c r="E15" s="82">
        <v>2913386</v>
      </c>
      <c r="F15" s="165">
        <v>1008126</v>
      </c>
      <c r="G15" s="175">
        <v>2897600</v>
      </c>
      <c r="H15" s="175">
        <v>2897600</v>
      </c>
      <c r="I15" s="165">
        <v>404600</v>
      </c>
      <c r="J15" s="180">
        <v>2211680</v>
      </c>
    </row>
    <row r="16" spans="1:11">
      <c r="A16" s="79"/>
      <c r="B16" s="178"/>
      <c r="C16" s="237" t="s">
        <v>498</v>
      </c>
      <c r="D16" s="222">
        <v>0</v>
      </c>
      <c r="E16" s="222">
        <v>0</v>
      </c>
      <c r="F16" s="222">
        <v>0</v>
      </c>
      <c r="G16" s="222">
        <v>108765569</v>
      </c>
      <c r="H16" s="222">
        <v>108765569</v>
      </c>
      <c r="I16" s="224">
        <v>1020000</v>
      </c>
      <c r="J16" s="228">
        <v>107754649</v>
      </c>
    </row>
    <row r="17" spans="1:11">
      <c r="A17" s="79"/>
      <c r="B17" s="178"/>
      <c r="C17" s="238"/>
      <c r="D17" s="223"/>
      <c r="E17" s="223"/>
      <c r="F17" s="223"/>
      <c r="G17" s="223"/>
      <c r="H17" s="223"/>
      <c r="I17" s="225"/>
      <c r="J17" s="229"/>
    </row>
    <row r="18" spans="1:11">
      <c r="A18" s="79"/>
      <c r="B18" s="80"/>
      <c r="C18" s="81"/>
      <c r="D18" s="176"/>
      <c r="E18" s="176"/>
      <c r="F18" s="176"/>
      <c r="G18" s="176"/>
      <c r="H18" s="176"/>
      <c r="I18" s="82"/>
      <c r="J18" s="174"/>
    </row>
    <row r="19" spans="1:11">
      <c r="A19" s="79"/>
      <c r="B19" s="80"/>
      <c r="C19" s="81"/>
      <c r="D19" s="176"/>
      <c r="E19" s="176"/>
      <c r="F19" s="176"/>
      <c r="G19" s="176"/>
      <c r="H19" s="176"/>
      <c r="I19" s="82"/>
      <c r="J19" s="174"/>
    </row>
    <row r="20" spans="1:11">
      <c r="A20" s="79"/>
      <c r="B20" s="80"/>
      <c r="C20" s="81"/>
      <c r="D20" s="82"/>
      <c r="E20" s="82"/>
      <c r="F20" s="82"/>
      <c r="G20" s="82"/>
      <c r="H20" s="82"/>
      <c r="I20" s="82"/>
      <c r="J20" s="174"/>
      <c r="K20" s="83"/>
    </row>
    <row r="21" spans="1:11">
      <c r="A21" s="79"/>
      <c r="B21" s="80"/>
      <c r="C21" s="81"/>
      <c r="D21" s="82"/>
      <c r="E21" s="82"/>
      <c r="F21" s="82"/>
      <c r="G21" s="82"/>
      <c r="H21" s="82"/>
      <c r="I21" s="82"/>
      <c r="J21" s="174"/>
    </row>
    <row r="22" spans="1:11">
      <c r="A22" s="79"/>
      <c r="B22" s="80"/>
      <c r="C22" s="84"/>
      <c r="D22" s="172"/>
      <c r="E22" s="172"/>
      <c r="F22" s="172"/>
      <c r="G22" s="172"/>
      <c r="H22" s="172"/>
      <c r="I22" s="172"/>
      <c r="J22" s="174"/>
    </row>
    <row r="23" spans="1:11">
      <c r="A23" s="79"/>
      <c r="B23" s="80"/>
      <c r="C23" s="81"/>
      <c r="D23" s="82"/>
      <c r="E23" s="82"/>
      <c r="F23" s="82"/>
      <c r="G23" s="82"/>
      <c r="H23" s="82"/>
      <c r="I23" s="82"/>
      <c r="J23" s="174"/>
    </row>
    <row r="24" spans="1:11">
      <c r="A24" s="79"/>
      <c r="B24" s="85"/>
      <c r="C24" s="81"/>
      <c r="D24" s="82"/>
      <c r="E24" s="82"/>
      <c r="F24" s="82"/>
      <c r="G24" s="82"/>
      <c r="H24" s="82"/>
      <c r="I24" s="82"/>
      <c r="J24" s="174"/>
    </row>
    <row r="25" spans="1:11">
      <c r="A25" s="79"/>
      <c r="B25" s="85"/>
      <c r="C25" s="81"/>
      <c r="D25" s="82"/>
      <c r="E25" s="82"/>
      <c r="F25" s="82"/>
      <c r="G25" s="82"/>
      <c r="H25" s="82"/>
      <c r="I25" s="82"/>
      <c r="J25" s="174"/>
    </row>
    <row r="26" spans="1:11" ht="13.5" thickBot="1">
      <c r="A26" s="79"/>
      <c r="B26" s="80"/>
      <c r="C26" s="81"/>
      <c r="D26" s="82"/>
      <c r="E26" s="82"/>
      <c r="F26" s="82"/>
      <c r="G26" s="82"/>
      <c r="H26" s="82"/>
      <c r="I26" s="82"/>
      <c r="J26" s="177"/>
    </row>
    <row r="27" spans="1:11" ht="13.5" thickBot="1">
      <c r="A27" s="86" t="s">
        <v>323</v>
      </c>
      <c r="B27" s="87"/>
      <c r="C27" s="88"/>
      <c r="D27" s="89">
        <f>SUM(D15:D26)</f>
        <v>2913386</v>
      </c>
      <c r="E27" s="89">
        <f t="shared" ref="E27:J27" si="0">SUM(E15:E26)</f>
        <v>2913386</v>
      </c>
      <c r="F27" s="89">
        <f t="shared" si="0"/>
        <v>1008126</v>
      </c>
      <c r="G27" s="89">
        <f t="shared" si="0"/>
        <v>111663169</v>
      </c>
      <c r="H27" s="89">
        <f t="shared" si="0"/>
        <v>111663169</v>
      </c>
      <c r="I27" s="89">
        <f t="shared" si="0"/>
        <v>1424600</v>
      </c>
      <c r="J27" s="89">
        <f t="shared" si="0"/>
        <v>109966329</v>
      </c>
    </row>
  </sheetData>
  <mergeCells count="13">
    <mergeCell ref="D3:I3"/>
    <mergeCell ref="A6:K6"/>
    <mergeCell ref="A7:I7"/>
    <mergeCell ref="D12:F12"/>
    <mergeCell ref="C16:C17"/>
    <mergeCell ref="E16:E17"/>
    <mergeCell ref="D16:D17"/>
    <mergeCell ref="F16:F17"/>
    <mergeCell ref="G16:G17"/>
    <mergeCell ref="H16:H17"/>
    <mergeCell ref="I16:I17"/>
    <mergeCell ref="G12:I12"/>
    <mergeCell ref="J16:J17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19"/>
  <sheetViews>
    <sheetView view="pageLayout" workbookViewId="0">
      <selection activeCell="C19" sqref="C19"/>
    </sheetView>
  </sheetViews>
  <sheetFormatPr defaultRowHeight="15"/>
  <cols>
    <col min="1" max="1" width="9.140625" style="90"/>
    <col min="2" max="2" width="37.42578125" style="90" bestFit="1" customWidth="1"/>
    <col min="3" max="3" width="28.5703125" style="90" customWidth="1"/>
    <col min="4" max="4" width="13" style="90" customWidth="1"/>
    <col min="5" max="16384" width="9.140625" style="90"/>
  </cols>
  <sheetData>
    <row r="1" spans="1:8" ht="15" customHeight="1">
      <c r="A1" s="239" t="s">
        <v>496</v>
      </c>
      <c r="B1" s="239"/>
      <c r="C1" s="239"/>
      <c r="D1" s="239"/>
    </row>
    <row r="2" spans="1:8" ht="22.5" customHeight="1">
      <c r="A2" s="239"/>
      <c r="B2" s="239"/>
      <c r="C2" s="239"/>
      <c r="D2" s="239"/>
    </row>
    <row r="4" spans="1:8">
      <c r="A4" s="91"/>
      <c r="B4" s="91" t="s">
        <v>333</v>
      </c>
      <c r="C4" s="92"/>
      <c r="D4" s="93"/>
    </row>
    <row r="5" spans="1:8" ht="40.5" customHeight="1">
      <c r="A5" s="94"/>
      <c r="B5" s="94"/>
      <c r="C5" s="95" t="s">
        <v>334</v>
      </c>
      <c r="D5" s="95" t="s">
        <v>335</v>
      </c>
    </row>
    <row r="6" spans="1:8">
      <c r="A6" s="96">
        <v>1</v>
      </c>
      <c r="B6" s="97" t="s">
        <v>336</v>
      </c>
      <c r="C6" s="96">
        <v>6</v>
      </c>
      <c r="D6" s="98">
        <v>0</v>
      </c>
    </row>
    <row r="7" spans="1:8">
      <c r="A7" s="99"/>
      <c r="B7" s="100" t="s">
        <v>337</v>
      </c>
      <c r="C7" s="164">
        <v>1</v>
      </c>
      <c r="D7" s="98">
        <v>0</v>
      </c>
    </row>
    <row r="8" spans="1:8">
      <c r="A8" s="99"/>
      <c r="B8" s="100" t="s">
        <v>338</v>
      </c>
      <c r="C8" s="164">
        <v>1</v>
      </c>
      <c r="D8" s="98">
        <v>0</v>
      </c>
      <c r="H8" s="101"/>
    </row>
    <row r="9" spans="1:8">
      <c r="A9" s="99"/>
      <c r="B9" s="100" t="s">
        <v>339</v>
      </c>
      <c r="C9" s="164">
        <v>1</v>
      </c>
      <c r="D9" s="98">
        <v>0</v>
      </c>
      <c r="H9" s="101"/>
    </row>
    <row r="10" spans="1:8">
      <c r="A10" s="99"/>
      <c r="B10" s="100" t="s">
        <v>340</v>
      </c>
      <c r="C10" s="164">
        <v>3</v>
      </c>
      <c r="D10" s="98">
        <v>0</v>
      </c>
      <c r="H10" s="101"/>
    </row>
    <row r="11" spans="1:8">
      <c r="A11" s="99"/>
      <c r="B11" s="100" t="s">
        <v>341</v>
      </c>
      <c r="C11" s="164">
        <v>1</v>
      </c>
      <c r="D11" s="98">
        <v>0</v>
      </c>
      <c r="H11" s="101"/>
    </row>
    <row r="12" spans="1:8">
      <c r="A12" s="96">
        <v>2</v>
      </c>
      <c r="B12" s="97" t="s">
        <v>274</v>
      </c>
      <c r="C12" s="96">
        <v>20</v>
      </c>
      <c r="D12" s="98">
        <v>0</v>
      </c>
    </row>
    <row r="13" spans="1:8">
      <c r="A13" s="96"/>
      <c r="B13" s="97" t="s">
        <v>342</v>
      </c>
      <c r="C13" s="164">
        <v>14</v>
      </c>
      <c r="D13" s="98">
        <v>0</v>
      </c>
    </row>
    <row r="14" spans="1:8">
      <c r="A14" s="96"/>
      <c r="B14" s="97" t="s">
        <v>343</v>
      </c>
      <c r="C14" s="164">
        <v>4</v>
      </c>
      <c r="D14" s="98">
        <v>0</v>
      </c>
    </row>
    <row r="15" spans="1:8">
      <c r="A15" s="96"/>
      <c r="B15" s="97" t="s">
        <v>344</v>
      </c>
      <c r="C15" s="164">
        <v>2</v>
      </c>
      <c r="D15" s="98"/>
    </row>
    <row r="16" spans="1:8">
      <c r="A16" s="96">
        <v>3</v>
      </c>
      <c r="B16" s="102" t="s">
        <v>276</v>
      </c>
      <c r="C16" s="96">
        <v>12</v>
      </c>
      <c r="D16" s="98">
        <v>0</v>
      </c>
    </row>
    <row r="17" spans="1:4">
      <c r="A17" s="103"/>
      <c r="B17" s="102" t="s">
        <v>345</v>
      </c>
      <c r="C17" s="103">
        <v>1</v>
      </c>
      <c r="D17" s="103"/>
    </row>
    <row r="18" spans="1:4" ht="33" customHeight="1">
      <c r="A18" s="103"/>
      <c r="B18" s="104" t="s">
        <v>346</v>
      </c>
      <c r="C18" s="103">
        <v>11</v>
      </c>
      <c r="D18" s="103">
        <v>1</v>
      </c>
    </row>
    <row r="19" spans="1:4">
      <c r="A19" s="103"/>
      <c r="B19" s="103"/>
      <c r="C19" s="105">
        <f>SUM(C16,C12,C6)</f>
        <v>38</v>
      </c>
      <c r="D19" s="106">
        <f>SUM(D6:D18)</f>
        <v>1</v>
      </c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&amp;C15. melléklet a 4/2019.(V.30.)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43"/>
  <sheetViews>
    <sheetView showWhiteSpace="0" view="pageLayout" workbookViewId="0">
      <selection activeCell="E41" sqref="E41"/>
    </sheetView>
  </sheetViews>
  <sheetFormatPr defaultColWidth="8.85546875" defaultRowHeight="12.75"/>
  <cols>
    <col min="1" max="1" width="3.140625" bestFit="1" customWidth="1"/>
    <col min="2" max="2" width="41" customWidth="1"/>
    <col min="3" max="5" width="12.7109375" customWidth="1"/>
  </cols>
  <sheetData>
    <row r="1" spans="1:5" s="107" customFormat="1">
      <c r="A1" s="182" t="s">
        <v>404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31" t="s">
        <v>5</v>
      </c>
      <c r="D2" s="108" t="s">
        <v>6</v>
      </c>
      <c r="E2" s="108" t="s">
        <v>7</v>
      </c>
    </row>
    <row r="3" spans="1:5" ht="25.5">
      <c r="A3" s="135">
        <v>1</v>
      </c>
      <c r="B3" s="133" t="s">
        <v>61</v>
      </c>
      <c r="C3" s="136">
        <v>73760733</v>
      </c>
      <c r="D3" s="136">
        <v>73818805</v>
      </c>
      <c r="E3" s="136">
        <v>73818805</v>
      </c>
    </row>
    <row r="4" spans="1:5" ht="25.5">
      <c r="A4" s="135">
        <v>2</v>
      </c>
      <c r="B4" s="133" t="s">
        <v>62</v>
      </c>
      <c r="C4" s="136">
        <v>54989300</v>
      </c>
      <c r="D4" s="136">
        <v>54585767</v>
      </c>
      <c r="E4" s="136">
        <v>54585767</v>
      </c>
    </row>
    <row r="5" spans="1:5" ht="38.25">
      <c r="A5" s="135">
        <v>3</v>
      </c>
      <c r="B5" s="133" t="s">
        <v>63</v>
      </c>
      <c r="C5" s="136">
        <v>30825973</v>
      </c>
      <c r="D5" s="136">
        <v>30415868</v>
      </c>
      <c r="E5" s="136">
        <v>30415868</v>
      </c>
    </row>
    <row r="6" spans="1:5" ht="25.5">
      <c r="A6" s="135">
        <v>4</v>
      </c>
      <c r="B6" s="133" t="s">
        <v>64</v>
      </c>
      <c r="C6" s="136">
        <v>1903330</v>
      </c>
      <c r="D6" s="136">
        <v>1903330</v>
      </c>
      <c r="E6" s="136">
        <v>1903330</v>
      </c>
    </row>
    <row r="7" spans="1:5" ht="25.5">
      <c r="A7" s="135">
        <v>5</v>
      </c>
      <c r="B7" s="133" t="s">
        <v>65</v>
      </c>
      <c r="C7" s="136">
        <v>511600</v>
      </c>
      <c r="D7" s="136">
        <v>3296631</v>
      </c>
      <c r="E7" s="136">
        <v>3296631</v>
      </c>
    </row>
    <row r="8" spans="1:5">
      <c r="A8" s="135">
        <v>6</v>
      </c>
      <c r="B8" s="133" t="s">
        <v>66</v>
      </c>
      <c r="C8" s="136">
        <v>0</v>
      </c>
      <c r="D8" s="136">
        <v>988440</v>
      </c>
      <c r="E8" s="136">
        <v>988440</v>
      </c>
    </row>
    <row r="9" spans="1:5">
      <c r="A9" s="135">
        <v>7</v>
      </c>
      <c r="B9" s="133" t="s">
        <v>405</v>
      </c>
      <c r="C9" s="136">
        <v>161990936</v>
      </c>
      <c r="D9" s="136">
        <v>165008841</v>
      </c>
      <c r="E9" s="136">
        <v>165008841</v>
      </c>
    </row>
    <row r="10" spans="1:5" ht="25.5">
      <c r="A10" s="135">
        <v>8</v>
      </c>
      <c r="B10" s="133" t="s">
        <v>406</v>
      </c>
      <c r="C10" s="136">
        <v>4601280</v>
      </c>
      <c r="D10" s="136">
        <v>6316091</v>
      </c>
      <c r="E10" s="136">
        <v>6463859</v>
      </c>
    </row>
    <row r="11" spans="1:5">
      <c r="A11" s="135">
        <v>9</v>
      </c>
      <c r="B11" s="133" t="s">
        <v>68</v>
      </c>
      <c r="C11" s="136">
        <v>0</v>
      </c>
      <c r="D11" s="136">
        <v>0</v>
      </c>
      <c r="E11" s="136">
        <v>96000</v>
      </c>
    </row>
    <row r="12" spans="1:5" ht="25.5">
      <c r="A12" s="135">
        <v>10</v>
      </c>
      <c r="B12" s="133" t="s">
        <v>69</v>
      </c>
      <c r="C12" s="136">
        <v>0</v>
      </c>
      <c r="D12" s="136">
        <v>0</v>
      </c>
      <c r="E12" s="136">
        <v>4058400</v>
      </c>
    </row>
    <row r="13" spans="1:5">
      <c r="A13" s="135">
        <v>11</v>
      </c>
      <c r="B13" s="133" t="s">
        <v>70</v>
      </c>
      <c r="C13" s="136">
        <v>0</v>
      </c>
      <c r="D13" s="136">
        <v>0</v>
      </c>
      <c r="E13" s="136">
        <v>822114</v>
      </c>
    </row>
    <row r="14" spans="1:5" ht="25.5">
      <c r="A14" s="135">
        <v>12</v>
      </c>
      <c r="B14" s="133" t="s">
        <v>71</v>
      </c>
      <c r="C14" s="136">
        <v>0</v>
      </c>
      <c r="D14" s="136">
        <v>0</v>
      </c>
      <c r="E14" s="136">
        <v>1487345</v>
      </c>
    </row>
    <row r="15" spans="1:5" s="118" customFormat="1" ht="38.25">
      <c r="A15" s="129">
        <v>13</v>
      </c>
      <c r="B15" s="134" t="s">
        <v>72</v>
      </c>
      <c r="C15" s="130">
        <v>166592216</v>
      </c>
      <c r="D15" s="130">
        <v>171324932</v>
      </c>
      <c r="E15" s="130">
        <v>171472700</v>
      </c>
    </row>
    <row r="16" spans="1:5" ht="25.5">
      <c r="A16" s="135">
        <v>14</v>
      </c>
      <c r="B16" s="139" t="s">
        <v>73</v>
      </c>
      <c r="C16" s="136">
        <v>9185461</v>
      </c>
      <c r="D16" s="136">
        <v>24180772</v>
      </c>
      <c r="E16" s="136">
        <v>24180772</v>
      </c>
    </row>
    <row r="17" spans="1:5" ht="38.25">
      <c r="A17" s="135">
        <v>15</v>
      </c>
      <c r="B17" s="139" t="s">
        <v>74</v>
      </c>
      <c r="C17" s="136">
        <v>108765569</v>
      </c>
      <c r="D17" s="136">
        <v>108765569</v>
      </c>
      <c r="E17" s="136">
        <v>81574176</v>
      </c>
    </row>
    <row r="18" spans="1:5" ht="38.25">
      <c r="A18" s="135">
        <v>16</v>
      </c>
      <c r="B18" s="133" t="s">
        <v>75</v>
      </c>
      <c r="C18" s="136">
        <v>0</v>
      </c>
      <c r="D18" s="136">
        <v>0</v>
      </c>
      <c r="E18" s="136">
        <v>81574176</v>
      </c>
    </row>
    <row r="19" spans="1:5" s="118" customFormat="1" ht="25.5">
      <c r="A19" s="129">
        <v>17</v>
      </c>
      <c r="B19" s="134" t="s">
        <v>407</v>
      </c>
      <c r="C19" s="130">
        <v>117951030</v>
      </c>
      <c r="D19" s="130">
        <v>132946341</v>
      </c>
      <c r="E19" s="130">
        <v>105754948</v>
      </c>
    </row>
    <row r="20" spans="1:5">
      <c r="A20" s="135">
        <v>18</v>
      </c>
      <c r="B20" s="133" t="s">
        <v>408</v>
      </c>
      <c r="C20" s="136">
        <v>5699269</v>
      </c>
      <c r="D20" s="136">
        <v>5910406</v>
      </c>
      <c r="E20" s="136">
        <v>5910406</v>
      </c>
    </row>
    <row r="21" spans="1:5">
      <c r="A21" s="135">
        <v>19</v>
      </c>
      <c r="B21" s="133" t="s">
        <v>76</v>
      </c>
      <c r="C21" s="136">
        <v>0</v>
      </c>
      <c r="D21" s="136">
        <v>0</v>
      </c>
      <c r="E21" s="136">
        <v>641710</v>
      </c>
    </row>
    <row r="22" spans="1:5" ht="14.45" customHeight="1">
      <c r="A22" s="135">
        <v>20</v>
      </c>
      <c r="B22" s="133" t="s">
        <v>77</v>
      </c>
      <c r="C22" s="136">
        <v>0</v>
      </c>
      <c r="D22" s="136">
        <v>0</v>
      </c>
      <c r="E22" s="136">
        <v>5268696</v>
      </c>
    </row>
    <row r="23" spans="1:5">
      <c r="A23" s="135">
        <v>21</v>
      </c>
      <c r="B23" s="133" t="s">
        <v>409</v>
      </c>
      <c r="C23" s="136">
        <v>26162820</v>
      </c>
      <c r="D23" s="136">
        <v>31849877</v>
      </c>
      <c r="E23" s="136">
        <v>31849877</v>
      </c>
    </row>
    <row r="24" spans="1:5" ht="38.25">
      <c r="A24" s="135">
        <v>22</v>
      </c>
      <c r="B24" s="133" t="s">
        <v>78</v>
      </c>
      <c r="C24" s="136">
        <v>0</v>
      </c>
      <c r="D24" s="136">
        <v>0</v>
      </c>
      <c r="E24" s="136">
        <v>31849877</v>
      </c>
    </row>
    <row r="25" spans="1:5">
      <c r="A25" s="135">
        <v>23</v>
      </c>
      <c r="B25" s="133" t="s">
        <v>410</v>
      </c>
      <c r="C25" s="136">
        <v>5908354</v>
      </c>
      <c r="D25" s="136">
        <v>6677459</v>
      </c>
      <c r="E25" s="136">
        <v>6677459</v>
      </c>
    </row>
    <row r="26" spans="1:5" ht="25.5">
      <c r="A26" s="135">
        <v>24</v>
      </c>
      <c r="B26" s="133" t="s">
        <v>79</v>
      </c>
      <c r="C26" s="136">
        <v>0</v>
      </c>
      <c r="D26" s="136">
        <v>0</v>
      </c>
      <c r="E26" s="136">
        <v>6677459</v>
      </c>
    </row>
    <row r="27" spans="1:5">
      <c r="A27" s="135">
        <v>25</v>
      </c>
      <c r="B27" s="133" t="s">
        <v>411</v>
      </c>
      <c r="C27" s="136">
        <v>32071174</v>
      </c>
      <c r="D27" s="136">
        <v>38527336</v>
      </c>
      <c r="E27" s="136">
        <v>38527336</v>
      </c>
    </row>
    <row r="28" spans="1:5">
      <c r="A28" s="135">
        <v>26</v>
      </c>
      <c r="B28" s="133" t="s">
        <v>412</v>
      </c>
      <c r="C28" s="136">
        <v>67071</v>
      </c>
      <c r="D28" s="136">
        <v>228573</v>
      </c>
      <c r="E28" s="136">
        <v>228573</v>
      </c>
    </row>
    <row r="29" spans="1:5">
      <c r="A29" s="135">
        <v>27</v>
      </c>
      <c r="B29" s="133" t="s">
        <v>81</v>
      </c>
      <c r="C29" s="136">
        <v>0</v>
      </c>
      <c r="D29" s="136">
        <v>0</v>
      </c>
      <c r="E29" s="136">
        <v>5000</v>
      </c>
    </row>
    <row r="30" spans="1:5">
      <c r="A30" s="135">
        <v>28</v>
      </c>
      <c r="B30" s="133" t="s">
        <v>82</v>
      </c>
      <c r="C30" s="136">
        <v>0</v>
      </c>
      <c r="D30" s="136">
        <v>0</v>
      </c>
      <c r="E30" s="136">
        <v>13101</v>
      </c>
    </row>
    <row r="31" spans="1:5" s="118" customFormat="1">
      <c r="A31" s="129">
        <v>29</v>
      </c>
      <c r="B31" s="134" t="s">
        <v>413</v>
      </c>
      <c r="C31" s="130">
        <v>37837514</v>
      </c>
      <c r="D31" s="130">
        <v>44666315</v>
      </c>
      <c r="E31" s="130">
        <v>44666315</v>
      </c>
    </row>
    <row r="32" spans="1:5">
      <c r="A32" s="135">
        <v>30</v>
      </c>
      <c r="B32" s="133" t="s">
        <v>414</v>
      </c>
      <c r="C32" s="136">
        <v>2813000</v>
      </c>
      <c r="D32" s="136">
        <v>1645250</v>
      </c>
      <c r="E32" s="136">
        <v>976844</v>
      </c>
    </row>
    <row r="33" spans="1:5">
      <c r="A33" s="135">
        <v>31</v>
      </c>
      <c r="B33" s="133" t="s">
        <v>415</v>
      </c>
      <c r="C33" s="136">
        <v>0</v>
      </c>
      <c r="D33" s="136">
        <v>12000</v>
      </c>
      <c r="E33" s="136">
        <v>12000</v>
      </c>
    </row>
    <row r="34" spans="1:5">
      <c r="A34" s="135">
        <v>32</v>
      </c>
      <c r="B34" s="133" t="s">
        <v>416</v>
      </c>
      <c r="C34" s="136">
        <v>0</v>
      </c>
      <c r="D34" s="136">
        <v>258875</v>
      </c>
      <c r="E34" s="136">
        <v>253875</v>
      </c>
    </row>
    <row r="35" spans="1:5">
      <c r="A35" s="135">
        <v>33</v>
      </c>
      <c r="B35" s="133" t="s">
        <v>83</v>
      </c>
      <c r="C35" s="136">
        <v>0</v>
      </c>
      <c r="D35" s="136">
        <v>633543</v>
      </c>
      <c r="E35" s="136">
        <v>633543</v>
      </c>
    </row>
    <row r="36" spans="1:5" ht="25.5">
      <c r="A36" s="135">
        <v>34</v>
      </c>
      <c r="B36" s="133" t="s">
        <v>417</v>
      </c>
      <c r="C36" s="136">
        <v>0</v>
      </c>
      <c r="D36" s="136">
        <v>0</v>
      </c>
      <c r="E36" s="136">
        <v>1439</v>
      </c>
    </row>
    <row r="37" spans="1:5" ht="25.5">
      <c r="A37" s="135">
        <v>35</v>
      </c>
      <c r="B37" s="133" t="s">
        <v>418</v>
      </c>
      <c r="C37" s="136">
        <v>320000</v>
      </c>
      <c r="D37" s="136">
        <v>320000</v>
      </c>
      <c r="E37" s="136">
        <v>78528</v>
      </c>
    </row>
    <row r="38" spans="1:5" ht="25.5">
      <c r="A38" s="135">
        <v>36</v>
      </c>
      <c r="B38" s="133" t="s">
        <v>419</v>
      </c>
      <c r="C38" s="136">
        <v>320000</v>
      </c>
      <c r="D38" s="136">
        <v>320000</v>
      </c>
      <c r="E38" s="136">
        <v>79967</v>
      </c>
    </row>
    <row r="39" spans="1:5">
      <c r="A39" s="135">
        <v>37</v>
      </c>
      <c r="B39" s="133" t="s">
        <v>420</v>
      </c>
      <c r="C39" s="136">
        <v>0</v>
      </c>
      <c r="D39" s="136">
        <v>1599194</v>
      </c>
      <c r="E39" s="136">
        <v>1599194</v>
      </c>
    </row>
    <row r="40" spans="1:5" s="118" customFormat="1">
      <c r="A40" s="129">
        <v>38</v>
      </c>
      <c r="B40" s="134" t="s">
        <v>421</v>
      </c>
      <c r="C40" s="130">
        <v>3133000</v>
      </c>
      <c r="D40" s="130">
        <v>4468862</v>
      </c>
      <c r="E40" s="130">
        <v>3555423</v>
      </c>
    </row>
    <row r="41" spans="1:5">
      <c r="A41" s="135">
        <v>39</v>
      </c>
      <c r="B41" s="133" t="s">
        <v>422</v>
      </c>
      <c r="C41" s="136">
        <v>0</v>
      </c>
      <c r="D41" s="136">
        <v>2346457</v>
      </c>
      <c r="E41" s="136">
        <v>2346457</v>
      </c>
    </row>
    <row r="42" spans="1:5" s="118" customFormat="1">
      <c r="A42" s="129">
        <v>40</v>
      </c>
      <c r="B42" s="134" t="s">
        <v>423</v>
      </c>
      <c r="C42" s="130">
        <v>0</v>
      </c>
      <c r="D42" s="130">
        <v>2346457</v>
      </c>
      <c r="E42" s="130">
        <v>2346457</v>
      </c>
    </row>
    <row r="43" spans="1:5" s="118" customFormat="1">
      <c r="A43" s="129">
        <v>41</v>
      </c>
      <c r="B43" s="134" t="s">
        <v>424</v>
      </c>
      <c r="C43" s="130">
        <v>325513760</v>
      </c>
      <c r="D43" s="130">
        <v>355752907</v>
      </c>
      <c r="E43" s="130">
        <v>327795843</v>
      </c>
    </row>
  </sheetData>
  <mergeCells count="1">
    <mergeCell ref="A1:E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&amp;R2. melléklet a 4/2019.(V.29.)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view="pageLayout" workbookViewId="0">
      <selection activeCell="E3" sqref="E3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07" customFormat="1">
      <c r="A1" s="182" t="s">
        <v>432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25">
        <v>1</v>
      </c>
      <c r="B3" s="139" t="s">
        <v>406</v>
      </c>
      <c r="C3" s="127">
        <v>0</v>
      </c>
      <c r="D3" s="127">
        <v>2156975</v>
      </c>
      <c r="E3" s="127">
        <v>2372623</v>
      </c>
    </row>
    <row r="4" spans="1:5" ht="25.5">
      <c r="A4" s="125">
        <v>2</v>
      </c>
      <c r="B4" s="133" t="s">
        <v>349</v>
      </c>
      <c r="C4" s="127">
        <v>0</v>
      </c>
      <c r="D4" s="127">
        <v>0</v>
      </c>
      <c r="E4" s="127">
        <v>2372623</v>
      </c>
    </row>
    <row r="5" spans="1:5" s="118" customFormat="1" ht="25.5">
      <c r="A5" s="129">
        <v>3</v>
      </c>
      <c r="B5" s="134" t="s">
        <v>425</v>
      </c>
      <c r="C5" s="130">
        <v>0</v>
      </c>
      <c r="D5" s="130">
        <v>2156975</v>
      </c>
      <c r="E5" s="130">
        <v>2372623</v>
      </c>
    </row>
    <row r="6" spans="1:5" ht="25.5">
      <c r="A6" s="125">
        <v>4</v>
      </c>
      <c r="B6" s="133" t="s">
        <v>80</v>
      </c>
      <c r="C6" s="127">
        <v>0</v>
      </c>
      <c r="D6" s="127">
        <v>23000</v>
      </c>
      <c r="E6" s="127">
        <v>23000</v>
      </c>
    </row>
    <row r="7" spans="1:5">
      <c r="A7" s="125">
        <v>5</v>
      </c>
      <c r="B7" s="133" t="s">
        <v>81</v>
      </c>
      <c r="C7" s="127">
        <v>0</v>
      </c>
      <c r="D7" s="127">
        <v>0</v>
      </c>
      <c r="E7" s="127">
        <v>23000</v>
      </c>
    </row>
    <row r="8" spans="1:5" s="118" customFormat="1">
      <c r="A8" s="129">
        <v>6</v>
      </c>
      <c r="B8" s="134" t="s">
        <v>413</v>
      </c>
      <c r="C8" s="130">
        <v>0</v>
      </c>
      <c r="D8" s="130">
        <v>23000</v>
      </c>
      <c r="E8" s="130">
        <v>23000</v>
      </c>
    </row>
    <row r="9" spans="1:5" ht="25.5">
      <c r="A9" s="125">
        <v>7</v>
      </c>
      <c r="B9" s="139" t="s">
        <v>426</v>
      </c>
      <c r="C9" s="127">
        <v>0</v>
      </c>
      <c r="D9" s="127">
        <v>7332</v>
      </c>
      <c r="E9" s="127">
        <v>7329</v>
      </c>
    </row>
    <row r="10" spans="1:5" ht="25.5">
      <c r="A10" s="125">
        <v>8</v>
      </c>
      <c r="B10" s="139" t="s">
        <v>419</v>
      </c>
      <c r="C10" s="127">
        <v>0</v>
      </c>
      <c r="D10" s="127">
        <v>7332</v>
      </c>
      <c r="E10" s="127">
        <v>7329</v>
      </c>
    </row>
    <row r="11" spans="1:5">
      <c r="A11" s="125">
        <v>9</v>
      </c>
      <c r="B11" s="139" t="s">
        <v>427</v>
      </c>
      <c r="C11" s="127">
        <v>0</v>
      </c>
      <c r="D11" s="127">
        <v>14724</v>
      </c>
      <c r="E11" s="127">
        <v>14724</v>
      </c>
    </row>
    <row r="12" spans="1:5" s="118" customFormat="1">
      <c r="A12" s="129">
        <v>10</v>
      </c>
      <c r="B12" s="134" t="s">
        <v>428</v>
      </c>
      <c r="C12" s="130">
        <v>0</v>
      </c>
      <c r="D12" s="130">
        <v>22056</v>
      </c>
      <c r="E12" s="130">
        <v>22053</v>
      </c>
    </row>
    <row r="13" spans="1:5" s="118" customFormat="1">
      <c r="A13" s="129">
        <v>11</v>
      </c>
      <c r="B13" s="134" t="s">
        <v>429</v>
      </c>
      <c r="C13" s="130">
        <v>0</v>
      </c>
      <c r="D13" s="130">
        <v>2202031</v>
      </c>
      <c r="E13" s="130">
        <v>2417676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&amp;R2.a melléklet a 4/2019.(V.30.)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view="pageLayout" workbookViewId="0">
      <selection activeCell="C46" sqref="C46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32" customFormat="1" ht="35.450000000000003" customHeight="1">
      <c r="A1" s="184" t="s">
        <v>444</v>
      </c>
      <c r="B1" s="185"/>
      <c r="C1" s="185"/>
      <c r="D1" s="185"/>
      <c r="E1" s="185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>
      <c r="A3" s="121">
        <v>1</v>
      </c>
      <c r="B3" s="119" t="s">
        <v>430</v>
      </c>
      <c r="C3" s="122">
        <v>0</v>
      </c>
      <c r="D3" s="122">
        <v>374814</v>
      </c>
      <c r="E3" s="122">
        <v>374814</v>
      </c>
    </row>
    <row r="4" spans="1:5">
      <c r="A4" s="121">
        <v>2</v>
      </c>
      <c r="B4" s="119" t="s">
        <v>431</v>
      </c>
      <c r="C4" s="122">
        <v>7616571</v>
      </c>
      <c r="D4" s="122">
        <v>0</v>
      </c>
      <c r="E4" s="122">
        <v>0</v>
      </c>
    </row>
    <row r="5" spans="1:5">
      <c r="A5" s="121">
        <v>3</v>
      </c>
      <c r="B5" s="110" t="s">
        <v>355</v>
      </c>
      <c r="C5" s="122">
        <v>0</v>
      </c>
      <c r="D5" s="122">
        <v>7616571</v>
      </c>
      <c r="E5" s="122">
        <v>6606271</v>
      </c>
    </row>
    <row r="6" spans="1:5">
      <c r="A6" s="121">
        <v>4</v>
      </c>
      <c r="B6" s="110" t="s">
        <v>83</v>
      </c>
      <c r="C6" s="122">
        <v>0</v>
      </c>
      <c r="D6" s="122">
        <v>1781562</v>
      </c>
      <c r="E6" s="122">
        <v>1781562</v>
      </c>
    </row>
    <row r="7" spans="1:5">
      <c r="A7" s="121">
        <v>5</v>
      </c>
      <c r="B7" s="110" t="s">
        <v>356</v>
      </c>
      <c r="C7" s="122">
        <v>2784421</v>
      </c>
      <c r="D7" s="122">
        <v>623944</v>
      </c>
      <c r="E7" s="122">
        <v>0</v>
      </c>
    </row>
    <row r="8" spans="1:5" ht="25.5">
      <c r="A8" s="121">
        <v>6</v>
      </c>
      <c r="B8" s="119" t="s">
        <v>418</v>
      </c>
      <c r="C8" s="122">
        <v>0</v>
      </c>
      <c r="D8" s="122">
        <v>4101</v>
      </c>
      <c r="E8" s="122">
        <v>4101</v>
      </c>
    </row>
    <row r="9" spans="1:5" ht="25.5">
      <c r="A9" s="121">
        <v>7</v>
      </c>
      <c r="B9" s="119" t="s">
        <v>419</v>
      </c>
      <c r="C9" s="122">
        <v>0</v>
      </c>
      <c r="D9" s="122">
        <v>4101</v>
      </c>
      <c r="E9" s="122">
        <v>4101</v>
      </c>
    </row>
    <row r="10" spans="1:5">
      <c r="A10" s="121">
        <v>8</v>
      </c>
      <c r="B10" s="119" t="s">
        <v>420</v>
      </c>
      <c r="C10" s="122">
        <v>0</v>
      </c>
      <c r="D10" s="122">
        <v>0</v>
      </c>
      <c r="E10" s="122">
        <v>1433</v>
      </c>
    </row>
    <row r="11" spans="1:5" s="118" customFormat="1">
      <c r="A11" s="115">
        <v>9</v>
      </c>
      <c r="B11" s="116" t="s">
        <v>428</v>
      </c>
      <c r="C11" s="117">
        <v>10400992</v>
      </c>
      <c r="D11" s="117">
        <v>10400992</v>
      </c>
      <c r="E11" s="117">
        <v>8768181</v>
      </c>
    </row>
    <row r="12" spans="1:5" s="118" customFormat="1">
      <c r="A12" s="115">
        <v>10</v>
      </c>
      <c r="B12" s="116" t="s">
        <v>429</v>
      </c>
      <c r="C12" s="117">
        <v>10400992</v>
      </c>
      <c r="D12" s="117">
        <v>10400992</v>
      </c>
      <c r="E12" s="117">
        <v>8768181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&amp;R2.b melléklet a 4/2019.(V.30.) önkormámyzati rendeletje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view="pageLayout" workbookViewId="0">
      <selection activeCell="E3" sqref="E3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07" customFormat="1">
      <c r="A1" s="182" t="s">
        <v>435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35">
        <v>1</v>
      </c>
      <c r="B3" s="133" t="s">
        <v>84</v>
      </c>
      <c r="C3" s="136">
        <v>5728161</v>
      </c>
      <c r="D3" s="136">
        <v>5728161</v>
      </c>
      <c r="E3" s="136">
        <v>5728161</v>
      </c>
    </row>
    <row r="4" spans="1:5" ht="25.5">
      <c r="A4" s="135">
        <v>2</v>
      </c>
      <c r="B4" s="133" t="s">
        <v>85</v>
      </c>
      <c r="C4" s="136">
        <v>58990400</v>
      </c>
      <c r="D4" s="136">
        <v>61145778</v>
      </c>
      <c r="E4" s="136">
        <v>59096193</v>
      </c>
    </row>
    <row r="5" spans="1:5">
      <c r="A5" s="135">
        <v>3</v>
      </c>
      <c r="B5" s="139" t="s">
        <v>433</v>
      </c>
      <c r="C5" s="136">
        <v>64718561</v>
      </c>
      <c r="D5" s="136">
        <v>66873939</v>
      </c>
      <c r="E5" s="136">
        <v>64824354</v>
      </c>
    </row>
    <row r="6" spans="1:5">
      <c r="A6" s="140">
        <v>4</v>
      </c>
      <c r="B6" s="134" t="s">
        <v>434</v>
      </c>
      <c r="C6" s="137">
        <v>64718561</v>
      </c>
      <c r="D6" s="137">
        <v>66873939</v>
      </c>
      <c r="E6" s="137">
        <v>64824354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&amp;R3. melléklet a 4/2019.(V.30.)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view="pageLayout" workbookViewId="0">
      <selection activeCell="E5" sqref="E5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07" customFormat="1">
      <c r="A1" s="182" t="s">
        <v>439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09">
        <v>1</v>
      </c>
      <c r="B3" s="110" t="s">
        <v>87</v>
      </c>
      <c r="C3" s="111">
        <v>54889243</v>
      </c>
      <c r="D3" s="111">
        <v>54889243</v>
      </c>
      <c r="E3" s="111">
        <v>54722749</v>
      </c>
    </row>
    <row r="4" spans="1:5">
      <c r="A4" s="109">
        <v>2</v>
      </c>
      <c r="B4" s="119" t="s">
        <v>436</v>
      </c>
      <c r="C4" s="111">
        <v>54889243</v>
      </c>
      <c r="D4" s="111">
        <v>54889243</v>
      </c>
      <c r="E4" s="111">
        <v>54722749</v>
      </c>
    </row>
    <row r="5" spans="1:5" ht="25.5">
      <c r="A5" s="109">
        <v>3</v>
      </c>
      <c r="B5" s="110" t="s">
        <v>88</v>
      </c>
      <c r="C5" s="111">
        <v>0</v>
      </c>
      <c r="D5" s="111">
        <v>0</v>
      </c>
      <c r="E5" s="111">
        <v>5447645</v>
      </c>
    </row>
    <row r="6" spans="1:5">
      <c r="A6" s="109">
        <v>4</v>
      </c>
      <c r="B6" s="119" t="s">
        <v>437</v>
      </c>
      <c r="C6" s="111">
        <v>54889243</v>
      </c>
      <c r="D6" s="111">
        <v>54889243</v>
      </c>
      <c r="E6" s="111">
        <v>60170394</v>
      </c>
    </row>
    <row r="7" spans="1:5">
      <c r="A7" s="112">
        <v>5</v>
      </c>
      <c r="B7" s="116" t="s">
        <v>438</v>
      </c>
      <c r="C7" s="114">
        <v>54889243</v>
      </c>
      <c r="D7" s="114">
        <v>54889243</v>
      </c>
      <c r="E7" s="114">
        <v>60170394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&amp;R4. melléklet a 4/2019.(V.30.)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view="pageLayout" workbookViewId="0">
      <selection activeCell="B2" sqref="B2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07" customFormat="1">
      <c r="A1" s="182" t="s">
        <v>445</v>
      </c>
      <c r="B1" s="183"/>
      <c r="C1" s="183"/>
      <c r="D1" s="183"/>
      <c r="E1" s="183"/>
    </row>
    <row r="2" spans="1:5" s="107" customFormat="1" ht="30">
      <c r="A2" s="108"/>
      <c r="B2" s="108" t="s">
        <v>4</v>
      </c>
      <c r="C2" s="108" t="s">
        <v>5</v>
      </c>
      <c r="D2" s="108" t="s">
        <v>6</v>
      </c>
      <c r="E2" s="108" t="s">
        <v>7</v>
      </c>
    </row>
    <row r="3" spans="1:5" ht="25.5">
      <c r="A3" s="125">
        <v>1</v>
      </c>
      <c r="B3" s="133" t="s">
        <v>87</v>
      </c>
      <c r="C3" s="127">
        <v>0</v>
      </c>
      <c r="D3" s="127">
        <v>0</v>
      </c>
      <c r="E3" s="127">
        <v>181359</v>
      </c>
    </row>
    <row r="4" spans="1:5">
      <c r="A4" s="125">
        <v>2</v>
      </c>
      <c r="B4" s="139" t="s">
        <v>440</v>
      </c>
      <c r="C4" s="127">
        <v>0</v>
      </c>
      <c r="D4" s="127">
        <v>0</v>
      </c>
      <c r="E4" s="127">
        <v>181359</v>
      </c>
    </row>
    <row r="5" spans="1:5">
      <c r="A5" s="125">
        <v>3</v>
      </c>
      <c r="B5" s="133" t="s">
        <v>350</v>
      </c>
      <c r="C5" s="127">
        <v>58990400</v>
      </c>
      <c r="D5" s="127">
        <v>61145778</v>
      </c>
      <c r="E5" s="127">
        <v>59096193</v>
      </c>
    </row>
    <row r="6" spans="1:5">
      <c r="A6" s="125">
        <v>4</v>
      </c>
      <c r="B6" s="139" t="s">
        <v>441</v>
      </c>
      <c r="C6" s="127">
        <v>58990400</v>
      </c>
      <c r="D6" s="127">
        <v>61145778</v>
      </c>
      <c r="E6" s="127">
        <v>59277552</v>
      </c>
    </row>
    <row r="7" spans="1:5">
      <c r="A7" s="140">
        <v>5</v>
      </c>
      <c r="B7" s="134" t="s">
        <v>442</v>
      </c>
      <c r="C7" s="128">
        <v>58990400</v>
      </c>
      <c r="D7" s="128">
        <v>61145778</v>
      </c>
      <c r="E7" s="128">
        <v>59277552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&amp;R4.a melléklet a 4/2019.(V.30.)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1</vt:lpstr>
      <vt:lpstr>1a</vt:lpstr>
      <vt:lpstr>1b</vt:lpstr>
      <vt:lpstr>2</vt:lpstr>
      <vt:lpstr>2a</vt:lpstr>
      <vt:lpstr>2b</vt:lpstr>
      <vt:lpstr>3</vt:lpstr>
      <vt:lpstr>4</vt:lpstr>
      <vt:lpstr>4a</vt:lpstr>
      <vt:lpstr>4b</vt:lpstr>
      <vt:lpstr>5</vt:lpstr>
      <vt:lpstr>5a</vt:lpstr>
      <vt:lpstr>5b</vt:lpstr>
      <vt:lpstr>6</vt:lpstr>
      <vt:lpstr>6a</vt:lpstr>
      <vt:lpstr>6b</vt:lpstr>
      <vt:lpstr>7</vt:lpstr>
      <vt:lpstr>7a</vt:lpstr>
      <vt:lpstr>7b</vt:lpstr>
      <vt:lpstr>8</vt:lpstr>
      <vt:lpstr>8a</vt:lpstr>
      <vt:lpstr>8b</vt:lpstr>
      <vt:lpstr>9</vt:lpstr>
      <vt:lpstr>9a</vt:lpstr>
      <vt:lpstr>9b</vt:lpstr>
      <vt:lpstr>10</vt:lpstr>
      <vt:lpstr>10a</vt:lpstr>
      <vt:lpstr>10b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2019-05-30T07:24:07Z</cp:lastPrinted>
  <dcterms:created xsi:type="dcterms:W3CDTF">2010-05-29T08:47:41Z</dcterms:created>
  <dcterms:modified xsi:type="dcterms:W3CDTF">2019-06-04T11:44:07Z</dcterms:modified>
</cp:coreProperties>
</file>