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525" activeTab="4"/>
  </bookViews>
  <sheets>
    <sheet name="Önkorm. össz" sheetId="1" r:id="rId1"/>
    <sheet name="Önkorm. int." sheetId="2" r:id="rId2"/>
    <sheet name="Polg. Hiv." sheetId="3" r:id="rId3"/>
    <sheet name="Gond.Közp.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<sst xmlns="http://schemas.openxmlformats.org/spreadsheetml/2006/main" count="330" uniqueCount="127">
  <si>
    <t>BERUHÁZÁSOK</t>
  </si>
  <si>
    <t>Megnevezés</t>
  </si>
  <si>
    <t>Érték Ft-ban</t>
  </si>
  <si>
    <t>FELÚJÍTÁSOK</t>
  </si>
  <si>
    <t>Beruházások összesen</t>
  </si>
  <si>
    <t>Felújítások összesen</t>
  </si>
  <si>
    <t>Renault Fluance személygépjámű vásárlás</t>
  </si>
  <si>
    <t>Kamera rendszer kiépítése Hivatal épülete, udvar</t>
  </si>
  <si>
    <t>Tápkockakészítő gép</t>
  </si>
  <si>
    <t>Faaprítéktároló villámhárító készítése</t>
  </si>
  <si>
    <t>MTZ YKD-212 komplett klíma beépítés</t>
  </si>
  <si>
    <t>Napköziotthon villanyszerelés számítógépes rendszernek</t>
  </si>
  <si>
    <t>Iskola villanyszerelés</t>
  </si>
  <si>
    <t>Iskola pályázat elszívó ernyő kiépítése</t>
  </si>
  <si>
    <t>Iskola pályázat Napközi konyha elektromos felújítása</t>
  </si>
  <si>
    <t xml:space="preserve">Iskola pályázat kiegészítő munkái </t>
  </si>
  <si>
    <t>Iskola pályázat Elektromos szerelés végszámla</t>
  </si>
  <si>
    <t>Faaprítéktároló villámvédelmi rész kivitelezési munkái</t>
  </si>
  <si>
    <t>Marószerszám készlet</t>
  </si>
  <si>
    <t>Akkus ütvefúró-vésőgép</t>
  </si>
  <si>
    <t>Gyalukés élezőgép</t>
  </si>
  <si>
    <t>Betonkeverő</t>
  </si>
  <si>
    <t>Kettős köszörűgép</t>
  </si>
  <si>
    <t>Vasanyag színpadhoz</t>
  </si>
  <si>
    <t>Festék színpadhoz, kiülőkhöz</t>
  </si>
  <si>
    <t>Akkus sarokcsiszoló</t>
  </si>
  <si>
    <t>Csillag-villáskulcs készlet</t>
  </si>
  <si>
    <t>Dugókulcs készlet</t>
  </si>
  <si>
    <t>Csavarhúzó készlet</t>
  </si>
  <si>
    <t>Csavarszorító</t>
  </si>
  <si>
    <t>Keverőgép</t>
  </si>
  <si>
    <t>Kézi szalagcsiszológép</t>
  </si>
  <si>
    <t>Fogókészlet</t>
  </si>
  <si>
    <t>Hammer körfűrészgép</t>
  </si>
  <si>
    <t>Alapanyag színpadhoz</t>
  </si>
  <si>
    <t>Apírtéktárlolóhoz anyagok (cement, betonerősítő acélszál, homokos kavics)</t>
  </si>
  <si>
    <t>Benzinmotoros áramfejlesztő</t>
  </si>
  <si>
    <t>200l-es permetező</t>
  </si>
  <si>
    <t>5 tagos kultivátor</t>
  </si>
  <si>
    <t>Szárzúzó</t>
  </si>
  <si>
    <t>Fésűs eke MTZ traktorhoz</t>
  </si>
  <si>
    <t>Összecsukható függesztett kombinátor</t>
  </si>
  <si>
    <t>Kapa nyéllel (10 db)</t>
  </si>
  <si>
    <t>Hegesztő inverter</t>
  </si>
  <si>
    <t>Akkus fúró-csavarbehajtó</t>
  </si>
  <si>
    <t>Menetmetsző készlet</t>
  </si>
  <si>
    <t>Kapcsos szorítófogó</t>
  </si>
  <si>
    <t>Elektromos lemezvágó</t>
  </si>
  <si>
    <t>FS-410 Fűkasza (3db)</t>
  </si>
  <si>
    <t>9leveles tárcsa</t>
  </si>
  <si>
    <t>Műanyag palántázó</t>
  </si>
  <si>
    <t>FS-410 Fűkasza (2 db)</t>
  </si>
  <si>
    <t>Asztalos műhely kialakítás elektromos szerelés 1. résszla</t>
  </si>
  <si>
    <t>Párna paplan horgászházba</t>
  </si>
  <si>
    <t>Székek horgászházba</t>
  </si>
  <si>
    <t>Lepedő horgászházba</t>
  </si>
  <si>
    <t>Mobiltelefonkészülék</t>
  </si>
  <si>
    <t>3,8l-es hűtőtáska</t>
  </si>
  <si>
    <t>48/49-es emlékmű</t>
  </si>
  <si>
    <t>Talajmaró</t>
  </si>
  <si>
    <t>SPC-6 vetőgép műtrágyaszóróval, vetésellenőrzővel</t>
  </si>
  <si>
    <t>Utánfutó</t>
  </si>
  <si>
    <t>Kézi szerszám</t>
  </si>
  <si>
    <t>Körfűrészgép és tartozékai</t>
  </si>
  <si>
    <t>Fenyő fűrészárú pados pihenőasztalokhoz, rendezvényasztalokhoz</t>
  </si>
  <si>
    <t>Park körüli járda felújítás</t>
  </si>
  <si>
    <t>Rendezvényasztalokhoz vasanyag</t>
  </si>
  <si>
    <t>Pados pihenőasztalokhoz zsindely</t>
  </si>
  <si>
    <t>Színpad, rendezvényasztal</t>
  </si>
  <si>
    <t>Színpad, pados pihenőasztal</t>
  </si>
  <si>
    <t>Parknövények</t>
  </si>
  <si>
    <t>Asztalos műhely kialakítás elektromos szerelése</t>
  </si>
  <si>
    <t>Betonkészítő üzem kialakítása elektromos szerelés</t>
  </si>
  <si>
    <t>Hangtechnika</t>
  </si>
  <si>
    <t>Egészségközpont felújítás</t>
  </si>
  <si>
    <t>Mérőszekrény főkapcsolóval háziorvosi rendelő</t>
  </si>
  <si>
    <t>Egészségközpont beruházás</t>
  </si>
  <si>
    <t>Információs vitrin vásárlás</t>
  </si>
  <si>
    <t>Egér</t>
  </si>
  <si>
    <t>COFOG</t>
  </si>
  <si>
    <t>Dózsa Gy. U. 2/A ingatlan tetőfelújítás</t>
  </si>
  <si>
    <t>Sportpálya öltöző felújítása</t>
  </si>
  <si>
    <t>Hálózati elosztó</t>
  </si>
  <si>
    <t>Túlfeszültség védő</t>
  </si>
  <si>
    <t>Billentyűzet+egér</t>
  </si>
  <si>
    <t>4 gb-os pendrive</t>
  </si>
  <si>
    <t>16 portos TP-Link switch</t>
  </si>
  <si>
    <t>8 portos TP-Link switch</t>
  </si>
  <si>
    <t xml:space="preserve">011 130 - Önkormányzatok és önkormányzati hivatalok jogalkotó és általános igazgatási tevékenysége </t>
  </si>
  <si>
    <t>Ágvágó olló (20 db)</t>
  </si>
  <si>
    <t>Üzletrész vásárlás Bácskapu Nonprofit Kft.</t>
  </si>
  <si>
    <t>Ixdoki szoftver licence díja</t>
  </si>
  <si>
    <t>Beruházások előzetesen felszámított ÁFA-ja</t>
  </si>
  <si>
    <t>Felújítások előzetesen felszámított ÁFA-ja</t>
  </si>
  <si>
    <t>Felhalmozási kiadások összesen</t>
  </si>
  <si>
    <t>Önkormányzat intézményi</t>
  </si>
  <si>
    <t>A helyi önkormányzat által irányított költségvetési szervek felhalmozási kiadásai                              kormányzati funkciónént</t>
  </si>
  <si>
    <t>041237 - Közfoglalkoztatási mintaprogram START-Mezőgazdaság</t>
  </si>
  <si>
    <t>011130 - Önkormányzatok és önkorm. hivatalok jogalkotó és általános igazgatási tevékenysége</t>
  </si>
  <si>
    <t>041237 - Közfoglalkoztatási mintaprogram START-Helyi sajátosság</t>
  </si>
  <si>
    <t>066020 - Város-, községgazdálkodási egyéb szolgáltatások</t>
  </si>
  <si>
    <t>091220 - Köznevelési int. 1-4 évf. tanulók nevelésével, oktatásával összefüggő működtetési feladatok</t>
  </si>
  <si>
    <t>092120 - Közvevelési intézmény 5-8 évf. tanulók nevelésével, oktatásával összefüggő működtetési feladatok</t>
  </si>
  <si>
    <t>041237 - START Mezőgazdasági földút</t>
  </si>
  <si>
    <t>013350 - Önkormányzati vagyonnal való gazdálkodás</t>
  </si>
  <si>
    <t>104042 - Család és gyermekjóléti szolgáltatások</t>
  </si>
  <si>
    <t>074031 -Család és nővédelmi egészségügyi gondozás</t>
  </si>
  <si>
    <t>082091 - Közművelődés- közösségi és társadalmi részvétel fejlesztése</t>
  </si>
  <si>
    <t>072111 - Háziorvosi alapellátás</t>
  </si>
  <si>
    <t>041237 - Közfoglalkoztatás</t>
  </si>
  <si>
    <t>041237 - START - Helyi sajátosság</t>
  </si>
  <si>
    <t>081030 - Sportlétesítmények, edzőtáborok működtetése és fejlesztése</t>
  </si>
  <si>
    <t>Polgármesteri Hivatal</t>
  </si>
  <si>
    <t>Madarasi Szivárvány Óvoda</t>
  </si>
  <si>
    <t>"Gondviselés Háza" Gondozási Központ</t>
  </si>
  <si>
    <t>011130 - Önkormányzatok jogalkotó és általános igazgatási tevékenysége</t>
  </si>
  <si>
    <t xml:space="preserve">011 130 - Önkormányzati hivatalok jogalkotó és általános igazgatási tevékenysége </t>
  </si>
  <si>
    <t>Önkormányzat összesen</t>
  </si>
  <si>
    <t>Egyéb felhalmozási kiadások</t>
  </si>
  <si>
    <t>Egyéb felhalmozási kiadások összesen</t>
  </si>
  <si>
    <t>081045 Szabadidős sport támogatás</t>
  </si>
  <si>
    <t>Madarasi Sport Egyesület pályázat önerő támogatás</t>
  </si>
  <si>
    <t xml:space="preserve"> 6.  melléklet  a   6/2017. (V.  31.)  önkormányzati rendelethez  </t>
  </si>
  <si>
    <t xml:space="preserve"> 6/a.  melléklet  a    6/2017. (V.  31.) önkormányzati rendelethez  </t>
  </si>
  <si>
    <t xml:space="preserve"> 6/b.  melléklet  a     6/2017. (V.  31.)  önkormányzati rendelethez  </t>
  </si>
  <si>
    <t xml:space="preserve"> 6/c.  melléklet  a    6/2017. (V.  31.)  önkormányzati rendelethez  </t>
  </si>
  <si>
    <t xml:space="preserve"> 6/d.  melléklet  a    6/2017. (V.  31.) önkormányzati rendelethez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</si>
</sst>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3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3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3" fillId="0" borderId="30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3" fontId="0" fillId="0" borderId="16" xfId="0" applyNumberFormat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33" fillId="0" borderId="30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33" fillId="0" borderId="18" xfId="0" applyNumberFormat="1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18" xfId="0" applyBorder="1" applyAlignment="1">
      <alignment/>
    </xf>
    <xf numFmtId="0" fontId="33" fillId="0" borderId="31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3" fontId="0" fillId="0" borderId="17" xfId="0" applyNumberFormat="1" applyBorder="1" applyAlignment="1">
      <alignment wrapText="1"/>
    </xf>
    <xf numFmtId="3" fontId="0" fillId="0" borderId="17" xfId="40" applyNumberFormat="1" applyFont="1" applyBorder="1" applyAlignment="1">
      <alignment horizontal="right"/>
    </xf>
    <xf numFmtId="3" fontId="0" fillId="0" borderId="17" xfId="40" applyNumberFormat="1" applyFont="1" applyBorder="1" applyAlignment="1">
      <alignment/>
    </xf>
    <xf numFmtId="3" fontId="0" fillId="0" borderId="18" xfId="4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33" fillId="0" borderId="3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0" borderId="39" xfId="0" applyNumberFormat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27" customWidth="1"/>
    <col min="3" max="3" width="14.28125" style="0" customWidth="1"/>
    <col min="4" max="4" width="9.8515625" style="0" bestFit="1" customWidth="1"/>
  </cols>
  <sheetData>
    <row r="1" spans="1:3" ht="18.75" customHeight="1">
      <c r="A1" s="78" t="s">
        <v>122</v>
      </c>
      <c r="B1" s="78"/>
      <c r="C1" s="78"/>
    </row>
    <row r="2" spans="1:3" ht="36" customHeight="1">
      <c r="A2" s="79" t="s">
        <v>96</v>
      </c>
      <c r="B2" s="79"/>
      <c r="C2" s="79"/>
    </row>
    <row r="3" spans="1:3" ht="15">
      <c r="A3" s="54"/>
      <c r="B3" s="54"/>
      <c r="C3" s="54"/>
    </row>
    <row r="4" spans="1:3" ht="15.75">
      <c r="A4" s="80" t="s">
        <v>117</v>
      </c>
      <c r="B4" s="80"/>
      <c r="C4" s="80"/>
    </row>
    <row r="5" spans="1:3" ht="15.75">
      <c r="A5" s="60"/>
      <c r="B5" s="60"/>
      <c r="C5" s="60"/>
    </row>
    <row r="6" spans="1:4" ht="15.75" thickBot="1">
      <c r="A6" s="1" t="s">
        <v>0</v>
      </c>
      <c r="D6" s="36"/>
    </row>
    <row r="7" spans="1:4" ht="15.75" thickBot="1">
      <c r="A7" s="39" t="s">
        <v>79</v>
      </c>
      <c r="B7" s="72" t="s">
        <v>1</v>
      </c>
      <c r="C7" s="53" t="s">
        <v>2</v>
      </c>
      <c r="D7" s="36"/>
    </row>
    <row r="8" spans="1:4" ht="15" customHeight="1">
      <c r="A8" s="75" t="s">
        <v>115</v>
      </c>
      <c r="B8" s="16" t="s">
        <v>6</v>
      </c>
      <c r="C8" s="40">
        <v>2400000</v>
      </c>
      <c r="D8" s="36"/>
    </row>
    <row r="9" spans="1:4" ht="34.5" customHeight="1">
      <c r="A9" s="76"/>
      <c r="B9" s="17" t="s">
        <v>7</v>
      </c>
      <c r="C9" s="42">
        <v>425000</v>
      </c>
      <c r="D9" s="36"/>
    </row>
    <row r="10" spans="1:4" ht="15">
      <c r="A10" s="76"/>
      <c r="B10" s="17" t="s">
        <v>90</v>
      </c>
      <c r="C10" s="42">
        <v>750000</v>
      </c>
      <c r="D10" s="36"/>
    </row>
    <row r="11" spans="1:4" ht="7.5" customHeight="1" thickBot="1">
      <c r="A11" s="77"/>
      <c r="B11" s="18"/>
      <c r="C11" s="41"/>
      <c r="D11" s="36"/>
    </row>
    <row r="12" spans="1:3" ht="15" customHeight="1">
      <c r="A12" s="75" t="s">
        <v>116</v>
      </c>
      <c r="B12" s="25" t="s">
        <v>82</v>
      </c>
      <c r="C12" s="11">
        <v>4016</v>
      </c>
    </row>
    <row r="13" spans="1:3" ht="15">
      <c r="A13" s="76"/>
      <c r="B13" s="24" t="s">
        <v>83</v>
      </c>
      <c r="C13" s="12">
        <v>1488</v>
      </c>
    </row>
    <row r="14" spans="1:3" ht="15">
      <c r="A14" s="76"/>
      <c r="B14" s="24" t="s">
        <v>84</v>
      </c>
      <c r="C14" s="14">
        <v>1890</v>
      </c>
    </row>
    <row r="15" spans="1:3" ht="15">
      <c r="A15" s="76"/>
      <c r="B15" s="37" t="s">
        <v>85</v>
      </c>
      <c r="C15" s="15">
        <v>1567</v>
      </c>
    </row>
    <row r="16" spans="1:3" ht="15">
      <c r="A16" s="76"/>
      <c r="B16" s="24" t="s">
        <v>86</v>
      </c>
      <c r="C16" s="12">
        <v>19068</v>
      </c>
    </row>
    <row r="17" spans="1:3" ht="15">
      <c r="A17" s="76"/>
      <c r="B17" s="24" t="s">
        <v>87</v>
      </c>
      <c r="C17" s="12">
        <v>2535</v>
      </c>
    </row>
    <row r="18" spans="1:4" ht="7.5" customHeight="1" thickBot="1">
      <c r="A18" s="77"/>
      <c r="B18" s="22"/>
      <c r="C18" s="48"/>
      <c r="D18" s="36"/>
    </row>
    <row r="19" spans="1:4" ht="15">
      <c r="A19" s="75" t="s">
        <v>97</v>
      </c>
      <c r="B19" s="16" t="s">
        <v>8</v>
      </c>
      <c r="C19" s="40">
        <v>500000</v>
      </c>
      <c r="D19" s="36"/>
    </row>
    <row r="20" spans="1:4" ht="15">
      <c r="A20" s="76"/>
      <c r="B20" s="17" t="s">
        <v>36</v>
      </c>
      <c r="C20" s="42">
        <v>305100</v>
      </c>
      <c r="D20" s="36"/>
    </row>
    <row r="21" spans="1:4" ht="15">
      <c r="A21" s="76"/>
      <c r="B21" s="17" t="s">
        <v>37</v>
      </c>
      <c r="C21" s="42">
        <v>205280</v>
      </c>
      <c r="D21" s="36"/>
    </row>
    <row r="22" spans="1:4" ht="15">
      <c r="A22" s="76"/>
      <c r="B22" s="17" t="s">
        <v>38</v>
      </c>
      <c r="C22" s="42">
        <v>600000</v>
      </c>
      <c r="D22" s="36"/>
    </row>
    <row r="23" spans="1:4" ht="15">
      <c r="A23" s="76"/>
      <c r="B23" s="17" t="s">
        <v>39</v>
      </c>
      <c r="C23" s="42">
        <v>307000</v>
      </c>
      <c r="D23" s="36"/>
    </row>
    <row r="24" spans="1:4" ht="15">
      <c r="A24" s="76"/>
      <c r="B24" s="17" t="s">
        <v>40</v>
      </c>
      <c r="C24" s="42">
        <v>540000</v>
      </c>
      <c r="D24" s="36"/>
    </row>
    <row r="25" spans="1:4" ht="15">
      <c r="A25" s="76"/>
      <c r="B25" s="17" t="s">
        <v>41</v>
      </c>
      <c r="C25" s="42">
        <v>1561895</v>
      </c>
      <c r="D25" s="36"/>
    </row>
    <row r="26" spans="1:4" ht="15">
      <c r="A26" s="76"/>
      <c r="B26" s="17" t="s">
        <v>42</v>
      </c>
      <c r="C26" s="42">
        <v>12030</v>
      </c>
      <c r="D26" s="36"/>
    </row>
    <row r="27" spans="1:4" ht="15">
      <c r="A27" s="76"/>
      <c r="B27" s="17" t="s">
        <v>26</v>
      </c>
      <c r="C27" s="42">
        <v>100000</v>
      </c>
      <c r="D27" s="36"/>
    </row>
    <row r="28" spans="1:4" ht="15">
      <c r="A28" s="76"/>
      <c r="B28" s="17" t="s">
        <v>43</v>
      </c>
      <c r="C28" s="42">
        <v>144900</v>
      </c>
      <c r="D28" s="36"/>
    </row>
    <row r="29" spans="1:4" ht="15">
      <c r="A29" s="76"/>
      <c r="B29" s="17" t="s">
        <v>27</v>
      </c>
      <c r="C29" s="42">
        <v>100000</v>
      </c>
      <c r="D29" s="36"/>
    </row>
    <row r="30" spans="1:4" ht="15">
      <c r="A30" s="76"/>
      <c r="B30" s="17" t="s">
        <v>44</v>
      </c>
      <c r="C30" s="42">
        <v>100000</v>
      </c>
      <c r="D30" s="36"/>
    </row>
    <row r="31" spans="1:4" ht="15">
      <c r="A31" s="76"/>
      <c r="B31" s="28" t="s">
        <v>45</v>
      </c>
      <c r="C31" s="43">
        <v>56400</v>
      </c>
      <c r="D31" s="36"/>
    </row>
    <row r="32" spans="1:4" ht="15">
      <c r="A32" s="76"/>
      <c r="B32" s="28" t="s">
        <v>46</v>
      </c>
      <c r="C32" s="43">
        <v>66400</v>
      </c>
      <c r="D32" s="36"/>
    </row>
    <row r="33" spans="1:4" ht="15">
      <c r="A33" s="76"/>
      <c r="B33" s="28" t="s">
        <v>47</v>
      </c>
      <c r="C33" s="43">
        <v>150000</v>
      </c>
      <c r="D33" s="36"/>
    </row>
    <row r="34" spans="1:4" ht="15">
      <c r="A34" s="76"/>
      <c r="B34" s="28" t="s">
        <v>48</v>
      </c>
      <c r="C34" s="43">
        <v>600000</v>
      </c>
      <c r="D34" s="36"/>
    </row>
    <row r="35" spans="1:4" ht="15">
      <c r="A35" s="76"/>
      <c r="B35" s="28" t="s">
        <v>49</v>
      </c>
      <c r="C35" s="43">
        <v>196000</v>
      </c>
      <c r="D35" s="36"/>
    </row>
    <row r="36" spans="1:4" ht="15">
      <c r="A36" s="76"/>
      <c r="B36" s="28" t="s">
        <v>50</v>
      </c>
      <c r="C36" s="43">
        <v>2362</v>
      </c>
      <c r="D36" s="36"/>
    </row>
    <row r="37" spans="1:4" ht="15">
      <c r="A37" s="76"/>
      <c r="B37" s="17" t="s">
        <v>59</v>
      </c>
      <c r="C37" s="42">
        <v>238189</v>
      </c>
      <c r="D37" s="36"/>
    </row>
    <row r="38" spans="1:4" ht="30">
      <c r="A38" s="76"/>
      <c r="B38" s="17" t="s">
        <v>60</v>
      </c>
      <c r="C38" s="42">
        <v>1474000</v>
      </c>
      <c r="D38" s="36"/>
    </row>
    <row r="39" spans="1:4" ht="15">
      <c r="A39" s="76"/>
      <c r="B39" s="17" t="s">
        <v>61</v>
      </c>
      <c r="C39" s="42">
        <v>785000</v>
      </c>
      <c r="D39" s="36"/>
    </row>
    <row r="40" spans="1:4" ht="15">
      <c r="A40" s="76"/>
      <c r="B40" s="17" t="s">
        <v>62</v>
      </c>
      <c r="C40" s="42">
        <v>113668</v>
      </c>
      <c r="D40" s="36"/>
    </row>
    <row r="41" spans="1:4" ht="7.5" customHeight="1" thickBot="1">
      <c r="A41" s="77"/>
      <c r="B41" s="18"/>
      <c r="C41" s="41"/>
      <c r="D41" s="36"/>
    </row>
    <row r="42" spans="1:4" ht="30">
      <c r="A42" s="81" t="s">
        <v>99</v>
      </c>
      <c r="B42" s="16" t="s">
        <v>17</v>
      </c>
      <c r="C42" s="40">
        <v>40000</v>
      </c>
      <c r="D42" s="36"/>
    </row>
    <row r="43" spans="1:4" ht="15">
      <c r="A43" s="81"/>
      <c r="B43" s="17" t="s">
        <v>9</v>
      </c>
      <c r="C43" s="42">
        <v>187535</v>
      </c>
      <c r="D43" s="36"/>
    </row>
    <row r="44" spans="1:4" ht="15">
      <c r="A44" s="81"/>
      <c r="B44" s="20" t="s">
        <v>18</v>
      </c>
      <c r="C44" s="44">
        <v>223600</v>
      </c>
      <c r="D44" s="36"/>
    </row>
    <row r="45" spans="1:4" ht="15">
      <c r="A45" s="81"/>
      <c r="B45" s="17" t="s">
        <v>19</v>
      </c>
      <c r="C45" s="42">
        <v>420000</v>
      </c>
      <c r="D45" s="36"/>
    </row>
    <row r="46" spans="1:4" ht="15">
      <c r="A46" s="81"/>
      <c r="B46" s="17" t="s">
        <v>20</v>
      </c>
      <c r="C46" s="42">
        <v>119495</v>
      </c>
      <c r="D46" s="36"/>
    </row>
    <row r="47" spans="1:4" ht="15" customHeight="1">
      <c r="A47" s="81"/>
      <c r="B47" s="17" t="s">
        <v>21</v>
      </c>
      <c r="C47" s="42">
        <v>150000</v>
      </c>
      <c r="D47" s="36"/>
    </row>
    <row r="48" spans="1:4" ht="15">
      <c r="A48" s="81"/>
      <c r="B48" s="17" t="s">
        <v>22</v>
      </c>
      <c r="C48" s="42">
        <v>100000</v>
      </c>
      <c r="D48" s="36"/>
    </row>
    <row r="49" spans="1:4" ht="15">
      <c r="A49" s="81"/>
      <c r="B49" s="17" t="s">
        <v>23</v>
      </c>
      <c r="C49" s="42">
        <v>122388</v>
      </c>
      <c r="D49" s="36"/>
    </row>
    <row r="50" spans="1:4" ht="15">
      <c r="A50" s="81"/>
      <c r="B50" s="17" t="s">
        <v>24</v>
      </c>
      <c r="C50" s="42">
        <v>633371</v>
      </c>
      <c r="D50" s="36"/>
    </row>
    <row r="51" spans="1:4" ht="15">
      <c r="A51" s="81"/>
      <c r="B51" s="17" t="s">
        <v>25</v>
      </c>
      <c r="C51" s="42">
        <v>150000</v>
      </c>
      <c r="D51" s="36"/>
    </row>
    <row r="52" spans="1:4" ht="15">
      <c r="A52" s="81"/>
      <c r="B52" s="17" t="s">
        <v>26</v>
      </c>
      <c r="C52" s="42">
        <v>100000</v>
      </c>
      <c r="D52" s="36"/>
    </row>
    <row r="53" spans="1:4" ht="15">
      <c r="A53" s="81"/>
      <c r="B53" s="17" t="s">
        <v>27</v>
      </c>
      <c r="C53" s="42">
        <v>100000</v>
      </c>
      <c r="D53" s="36"/>
    </row>
    <row r="54" spans="1:4" ht="15">
      <c r="A54" s="81"/>
      <c r="B54" s="17" t="s">
        <v>28</v>
      </c>
      <c r="C54" s="42">
        <v>50000</v>
      </c>
      <c r="D54" s="36"/>
    </row>
    <row r="55" spans="1:4" ht="15">
      <c r="A55" s="81"/>
      <c r="B55" s="17" t="s">
        <v>29</v>
      </c>
      <c r="C55" s="42">
        <v>50000</v>
      </c>
      <c r="D55" s="36"/>
    </row>
    <row r="56" spans="1:4" ht="15">
      <c r="A56" s="81"/>
      <c r="B56" s="17" t="s">
        <v>30</v>
      </c>
      <c r="C56" s="42">
        <v>200000</v>
      </c>
      <c r="D56" s="36"/>
    </row>
    <row r="57" spans="1:4" ht="15">
      <c r="A57" s="81"/>
      <c r="B57" s="17" t="s">
        <v>31</v>
      </c>
      <c r="C57" s="42">
        <v>150000</v>
      </c>
      <c r="D57" s="36"/>
    </row>
    <row r="58" spans="1:4" ht="15">
      <c r="A58" s="81"/>
      <c r="B58" s="17" t="s">
        <v>32</v>
      </c>
      <c r="C58" s="42">
        <v>50000</v>
      </c>
      <c r="D58" s="36"/>
    </row>
    <row r="59" spans="1:4" ht="15">
      <c r="A59" s="81"/>
      <c r="B59" s="17" t="s">
        <v>23</v>
      </c>
      <c r="C59" s="42">
        <v>142709</v>
      </c>
      <c r="D59" s="36"/>
    </row>
    <row r="60" spans="1:4" ht="15">
      <c r="A60" s="81"/>
      <c r="B60" s="17" t="s">
        <v>33</v>
      </c>
      <c r="C60" s="42">
        <v>260000</v>
      </c>
      <c r="D60" s="36"/>
    </row>
    <row r="61" spans="1:4" ht="15">
      <c r="A61" s="81"/>
      <c r="B61" s="17" t="s">
        <v>34</v>
      </c>
      <c r="C61" s="45">
        <v>233254</v>
      </c>
      <c r="D61" s="36"/>
    </row>
    <row r="62" spans="1:4" ht="15">
      <c r="A62" s="81"/>
      <c r="B62" s="17" t="s">
        <v>34</v>
      </c>
      <c r="C62" s="45">
        <v>24268</v>
      </c>
      <c r="D62" s="36"/>
    </row>
    <row r="63" spans="1:4" ht="30">
      <c r="A63" s="81"/>
      <c r="B63" s="17" t="s">
        <v>35</v>
      </c>
      <c r="C63" s="42">
        <v>900020</v>
      </c>
      <c r="D63" s="36"/>
    </row>
    <row r="64" spans="1:4" ht="15">
      <c r="A64" s="81"/>
      <c r="B64" s="20" t="s">
        <v>63</v>
      </c>
      <c r="C64" s="44">
        <v>1040000</v>
      </c>
      <c r="D64" s="36"/>
    </row>
    <row r="65" spans="1:4" ht="30">
      <c r="A65" s="81"/>
      <c r="B65" s="20" t="s">
        <v>64</v>
      </c>
      <c r="C65" s="44">
        <v>537183</v>
      </c>
      <c r="D65" s="36"/>
    </row>
    <row r="66" spans="1:4" ht="15">
      <c r="A66" s="81"/>
      <c r="B66" s="17" t="s">
        <v>66</v>
      </c>
      <c r="C66" s="44">
        <v>137582</v>
      </c>
      <c r="D66" s="36"/>
    </row>
    <row r="67" spans="1:4" ht="15">
      <c r="A67" s="81"/>
      <c r="B67" s="17" t="s">
        <v>67</v>
      </c>
      <c r="C67" s="42">
        <v>155880</v>
      </c>
      <c r="D67" s="36"/>
    </row>
    <row r="68" spans="1:4" ht="15">
      <c r="A68" s="81"/>
      <c r="B68" s="20" t="s">
        <v>68</v>
      </c>
      <c r="C68" s="44">
        <v>20032</v>
      </c>
      <c r="D68" s="36"/>
    </row>
    <row r="69" spans="1:4" ht="15">
      <c r="A69" s="81"/>
      <c r="B69" s="20" t="s">
        <v>69</v>
      </c>
      <c r="C69" s="44">
        <v>252808</v>
      </c>
      <c r="D69" s="36"/>
    </row>
    <row r="70" spans="1:4" ht="15">
      <c r="A70" s="81"/>
      <c r="B70" s="20" t="s">
        <v>70</v>
      </c>
      <c r="C70" s="44">
        <v>471500</v>
      </c>
      <c r="D70" s="36"/>
    </row>
    <row r="71" spans="1:4" ht="7.5" customHeight="1" thickBot="1">
      <c r="A71" s="81"/>
      <c r="B71" s="18"/>
      <c r="C71" s="41"/>
      <c r="D71" s="36"/>
    </row>
    <row r="72" spans="1:4" ht="30" customHeight="1">
      <c r="A72" s="75" t="s">
        <v>100</v>
      </c>
      <c r="B72" s="16" t="s">
        <v>10</v>
      </c>
      <c r="C72" s="40">
        <v>300000</v>
      </c>
      <c r="D72" s="36"/>
    </row>
    <row r="73" spans="1:4" ht="7.5" customHeight="1" thickBot="1">
      <c r="A73" s="77"/>
      <c r="B73" s="56"/>
      <c r="C73" s="51"/>
      <c r="D73" s="36"/>
    </row>
    <row r="74" spans="1:4" ht="30" customHeight="1">
      <c r="A74" s="75" t="s">
        <v>101</v>
      </c>
      <c r="B74" s="16" t="s">
        <v>11</v>
      </c>
      <c r="C74" s="40">
        <v>151680</v>
      </c>
      <c r="D74" s="36"/>
    </row>
    <row r="75" spans="1:4" ht="15">
      <c r="A75" s="76"/>
      <c r="B75" s="28" t="s">
        <v>12</v>
      </c>
      <c r="C75" s="42">
        <v>77840</v>
      </c>
      <c r="D75" s="36"/>
    </row>
    <row r="76" spans="1:4" ht="7.5" customHeight="1" thickBot="1">
      <c r="A76" s="77"/>
      <c r="B76" s="18"/>
      <c r="C76" s="51"/>
      <c r="D76" s="36"/>
    </row>
    <row r="77" spans="1:4" ht="15">
      <c r="A77" s="75" t="s">
        <v>102</v>
      </c>
      <c r="B77" s="16" t="s">
        <v>13</v>
      </c>
      <c r="C77" s="47">
        <v>224400</v>
      </c>
      <c r="D77" s="36"/>
    </row>
    <row r="78" spans="1:4" ht="30">
      <c r="A78" s="76"/>
      <c r="B78" s="17" t="s">
        <v>14</v>
      </c>
      <c r="C78" s="42">
        <v>452569</v>
      </c>
      <c r="D78" s="36"/>
    </row>
    <row r="79" spans="1:4" ht="15" customHeight="1">
      <c r="A79" s="76"/>
      <c r="B79" s="17" t="s">
        <v>16</v>
      </c>
      <c r="C79" s="42">
        <v>936338</v>
      </c>
      <c r="D79" s="36"/>
    </row>
    <row r="80" spans="1:4" ht="15">
      <c r="A80" s="76"/>
      <c r="B80" s="17" t="s">
        <v>15</v>
      </c>
      <c r="C80" s="42">
        <v>1632194</v>
      </c>
      <c r="D80" s="36"/>
    </row>
    <row r="81" spans="1:4" ht="7.5" customHeight="1" thickBot="1">
      <c r="A81" s="77"/>
      <c r="B81" s="22"/>
      <c r="C81" s="48"/>
      <c r="D81" s="36"/>
    </row>
    <row r="82" spans="1:4" ht="15">
      <c r="A82" s="75" t="s">
        <v>103</v>
      </c>
      <c r="B82" s="29" t="s">
        <v>89</v>
      </c>
      <c r="C82" s="49">
        <v>70500</v>
      </c>
      <c r="D82" s="36"/>
    </row>
    <row r="83" spans="1:4" ht="15">
      <c r="A83" s="76"/>
      <c r="B83" s="28" t="s">
        <v>51</v>
      </c>
      <c r="C83" s="43">
        <v>400000</v>
      </c>
      <c r="D83" s="36"/>
    </row>
    <row r="84" spans="1:4" ht="7.5" customHeight="1" thickBot="1">
      <c r="A84" s="77"/>
      <c r="B84" s="18"/>
      <c r="C84" s="41"/>
      <c r="D84" s="36"/>
    </row>
    <row r="85" spans="1:4" ht="30">
      <c r="A85" s="75" t="s">
        <v>104</v>
      </c>
      <c r="B85" s="29" t="s">
        <v>52</v>
      </c>
      <c r="C85" s="49">
        <v>1500000</v>
      </c>
      <c r="D85" s="36"/>
    </row>
    <row r="86" spans="1:4" ht="15">
      <c r="A86" s="76"/>
      <c r="B86" s="28" t="s">
        <v>53</v>
      </c>
      <c r="C86" s="43">
        <v>16063</v>
      </c>
      <c r="D86" s="36"/>
    </row>
    <row r="87" spans="1:4" ht="15">
      <c r="A87" s="76"/>
      <c r="B87" s="28" t="s">
        <v>54</v>
      </c>
      <c r="C87" s="43">
        <v>42472</v>
      </c>
      <c r="D87" s="36"/>
    </row>
    <row r="88" spans="1:4" ht="15">
      <c r="A88" s="76"/>
      <c r="B88" s="28" t="s">
        <v>55</v>
      </c>
      <c r="C88" s="43">
        <v>2835</v>
      </c>
      <c r="D88" s="36"/>
    </row>
    <row r="89" spans="1:4" ht="15">
      <c r="A89" s="76"/>
      <c r="B89" s="26" t="s">
        <v>71</v>
      </c>
      <c r="C89" s="42">
        <v>460374</v>
      </c>
      <c r="D89" s="36"/>
    </row>
    <row r="90" spans="1:4" ht="15">
      <c r="A90" s="76"/>
      <c r="B90" s="26" t="s">
        <v>72</v>
      </c>
      <c r="C90" s="42">
        <v>144857</v>
      </c>
      <c r="D90" s="36"/>
    </row>
    <row r="91" spans="1:4" ht="7.5" customHeight="1" thickBot="1">
      <c r="A91" s="77"/>
      <c r="B91" s="18"/>
      <c r="C91" s="41"/>
      <c r="D91" s="36"/>
    </row>
    <row r="92" spans="1:4" ht="30.75" customHeight="1">
      <c r="A92" s="75" t="s">
        <v>105</v>
      </c>
      <c r="B92" s="16" t="s">
        <v>56</v>
      </c>
      <c r="C92" s="40">
        <v>30</v>
      </c>
      <c r="D92" s="36"/>
    </row>
    <row r="93" spans="1:4" ht="7.5" customHeight="1" thickBot="1">
      <c r="A93" s="77"/>
      <c r="B93" s="22"/>
      <c r="C93" s="48"/>
      <c r="D93" s="36"/>
    </row>
    <row r="94" spans="1:4" ht="19.5" customHeight="1">
      <c r="A94" s="75" t="s">
        <v>106</v>
      </c>
      <c r="B94" s="16" t="s">
        <v>57</v>
      </c>
      <c r="C94" s="40">
        <v>4094</v>
      </c>
      <c r="D94" s="36"/>
    </row>
    <row r="95" spans="1:4" ht="7.5" customHeight="1" thickBot="1">
      <c r="A95" s="77"/>
      <c r="B95" s="56"/>
      <c r="C95" s="51"/>
      <c r="D95" s="36"/>
    </row>
    <row r="96" spans="1:4" ht="19.5" customHeight="1">
      <c r="A96" s="75" t="s">
        <v>107</v>
      </c>
      <c r="B96" s="29" t="s">
        <v>58</v>
      </c>
      <c r="C96" s="50">
        <v>296100</v>
      </c>
      <c r="D96" s="36"/>
    </row>
    <row r="97" spans="1:4" ht="19.5" customHeight="1">
      <c r="A97" s="76"/>
      <c r="B97" s="26" t="s">
        <v>73</v>
      </c>
      <c r="C97" s="42">
        <v>253543</v>
      </c>
      <c r="D97" s="36"/>
    </row>
    <row r="98" spans="1:4" ht="7.5" customHeight="1" thickBot="1">
      <c r="A98" s="77"/>
      <c r="B98" s="57"/>
      <c r="C98" s="51"/>
      <c r="D98" s="36"/>
    </row>
    <row r="99" spans="1:4" ht="19.5" customHeight="1">
      <c r="A99" s="75" t="s">
        <v>108</v>
      </c>
      <c r="B99" s="30" t="s">
        <v>74</v>
      </c>
      <c r="C99" s="40">
        <v>17000000</v>
      </c>
      <c r="D99" s="36"/>
    </row>
    <row r="100" spans="1:4" ht="29.25" customHeight="1">
      <c r="A100" s="76"/>
      <c r="B100" s="17" t="s">
        <v>75</v>
      </c>
      <c r="C100" s="42">
        <v>297400</v>
      </c>
      <c r="D100" s="36"/>
    </row>
    <row r="101" spans="1:4" ht="19.5" customHeight="1">
      <c r="A101" s="76"/>
      <c r="B101" s="26" t="s">
        <v>76</v>
      </c>
      <c r="C101" s="42">
        <v>3354534</v>
      </c>
      <c r="D101" s="36"/>
    </row>
    <row r="102" spans="1:4" ht="18.75" customHeight="1">
      <c r="A102" s="76"/>
      <c r="B102" s="59" t="s">
        <v>77</v>
      </c>
      <c r="C102" s="43">
        <v>82500</v>
      </c>
      <c r="D102" s="36"/>
    </row>
    <row r="103" spans="1:4" ht="24" customHeight="1">
      <c r="A103" s="76"/>
      <c r="B103" s="26" t="s">
        <v>91</v>
      </c>
      <c r="C103" s="42">
        <v>39500</v>
      </c>
      <c r="D103" s="36"/>
    </row>
    <row r="104" spans="1:4" ht="7.5" customHeight="1" thickBot="1">
      <c r="A104" s="77"/>
      <c r="B104" s="57"/>
      <c r="C104" s="51"/>
      <c r="D104" s="36"/>
    </row>
    <row r="105" spans="1:4" ht="15">
      <c r="A105" s="84" t="s">
        <v>109</v>
      </c>
      <c r="B105" s="30" t="s">
        <v>78</v>
      </c>
      <c r="C105" s="49">
        <v>909</v>
      </c>
      <c r="D105" s="36"/>
    </row>
    <row r="106" spans="1:4" ht="7.5" customHeight="1" thickBot="1">
      <c r="A106" s="85"/>
      <c r="B106" s="58"/>
      <c r="C106" s="41"/>
      <c r="D106" s="36"/>
    </row>
    <row r="107" spans="1:4" ht="15.75" thickBot="1">
      <c r="A107" s="86" t="s">
        <v>92</v>
      </c>
      <c r="B107" s="87"/>
      <c r="C107" s="46">
        <v>10492055</v>
      </c>
      <c r="D107" s="36"/>
    </row>
    <row r="108" spans="1:4" ht="15.75" thickBot="1">
      <c r="A108" s="88" t="s">
        <v>4</v>
      </c>
      <c r="B108" s="89"/>
      <c r="C108" s="52">
        <f>SUM(C8:C107)</f>
        <v>57018200</v>
      </c>
      <c r="D108" s="36"/>
    </row>
    <row r="109" ht="15">
      <c r="D109" s="36"/>
    </row>
    <row r="110" spans="1:4" ht="15.75" thickBot="1">
      <c r="A110" s="1" t="s">
        <v>3</v>
      </c>
      <c r="D110" s="36"/>
    </row>
    <row r="111" spans="1:4" ht="15.75" thickBot="1">
      <c r="A111" s="34" t="s">
        <v>79</v>
      </c>
      <c r="B111" s="35" t="s">
        <v>1</v>
      </c>
      <c r="C111" s="8" t="s">
        <v>2</v>
      </c>
      <c r="D111" s="36"/>
    </row>
    <row r="112" spans="1:4" ht="30.75" thickBot="1">
      <c r="A112" s="32" t="s">
        <v>110</v>
      </c>
      <c r="B112" s="65" t="s">
        <v>65</v>
      </c>
      <c r="C112" s="67">
        <v>5032855</v>
      </c>
      <c r="D112" s="36"/>
    </row>
    <row r="113" spans="1:4" ht="30.75" thickBot="1">
      <c r="A113" s="21" t="s">
        <v>104</v>
      </c>
      <c r="B113" s="66" t="s">
        <v>80</v>
      </c>
      <c r="C113" s="68">
        <v>1214736</v>
      </c>
      <c r="D113" s="36"/>
    </row>
    <row r="114" spans="1:3" ht="45.75" thickBot="1">
      <c r="A114" s="33" t="s">
        <v>111</v>
      </c>
      <c r="B114" s="64" t="s">
        <v>81</v>
      </c>
      <c r="C114" s="69">
        <v>1257156</v>
      </c>
    </row>
    <row r="115" spans="1:3" ht="15.75" thickBot="1">
      <c r="A115" s="86" t="s">
        <v>93</v>
      </c>
      <c r="B115" s="94"/>
      <c r="C115" s="70">
        <v>2026281</v>
      </c>
    </row>
    <row r="116" spans="1:3" ht="15.75" thickBot="1">
      <c r="A116" s="82" t="s">
        <v>5</v>
      </c>
      <c r="B116" s="83"/>
      <c r="C116" s="13">
        <f>SUM(C112:C115)</f>
        <v>9531028</v>
      </c>
    </row>
    <row r="117" ht="15">
      <c r="C117" s="36"/>
    </row>
    <row r="118" spans="1:4" ht="15.75" thickBot="1">
      <c r="A118" s="1" t="s">
        <v>118</v>
      </c>
      <c r="D118" s="36"/>
    </row>
    <row r="119" spans="1:4" ht="15.75" thickBot="1">
      <c r="A119" s="34" t="s">
        <v>79</v>
      </c>
      <c r="B119" s="35" t="s">
        <v>1</v>
      </c>
      <c r="C119" s="8" t="s">
        <v>2</v>
      </c>
      <c r="D119" s="36"/>
    </row>
    <row r="120" spans="1:4" ht="30.75" thickBot="1">
      <c r="A120" s="32" t="s">
        <v>120</v>
      </c>
      <c r="B120" s="65" t="s">
        <v>121</v>
      </c>
      <c r="C120" s="74">
        <v>2824101</v>
      </c>
      <c r="D120" s="36"/>
    </row>
    <row r="121" spans="1:3" ht="15.75" thickBot="1">
      <c r="A121" s="82" t="s">
        <v>119</v>
      </c>
      <c r="B121" s="83"/>
      <c r="C121" s="13">
        <f>SUM(C120:C120)</f>
        <v>2824101</v>
      </c>
    </row>
    <row r="122" ht="15">
      <c r="C122" s="36"/>
    </row>
    <row r="123" ht="15.75" thickBot="1">
      <c r="C123" s="36"/>
    </row>
    <row r="124" spans="1:3" ht="15.75" thickBot="1">
      <c r="A124" s="92" t="s">
        <v>4</v>
      </c>
      <c r="B124" s="93"/>
      <c r="C124" s="71">
        <f>C108</f>
        <v>57018200</v>
      </c>
    </row>
    <row r="125" spans="1:3" ht="15.75" thickBot="1">
      <c r="A125" s="92" t="s">
        <v>5</v>
      </c>
      <c r="B125" s="93"/>
      <c r="C125" s="71">
        <f>C116</f>
        <v>9531028</v>
      </c>
    </row>
    <row r="126" spans="1:3" ht="15.75" thickBot="1">
      <c r="A126" s="90" t="s">
        <v>119</v>
      </c>
      <c r="B126" s="91"/>
      <c r="C126" s="71">
        <f>C121</f>
        <v>2824101</v>
      </c>
    </row>
    <row r="127" spans="1:3" ht="15.75" thickBot="1">
      <c r="A127" s="82" t="s">
        <v>94</v>
      </c>
      <c r="B127" s="83"/>
      <c r="C127" s="13">
        <f>SUM(C124:C126)</f>
        <v>69373329</v>
      </c>
    </row>
    <row r="128" ht="19.5" customHeight="1"/>
    <row r="138" ht="19.5" customHeight="1"/>
    <row r="141" ht="19.5" customHeight="1"/>
    <row r="142" ht="19.5" customHeight="1"/>
    <row r="143" ht="19.5" customHeight="1"/>
  </sheetData>
  <sheetProtection/>
  <mergeCells count="26">
    <mergeCell ref="A121:B121"/>
    <mergeCell ref="A126:B126"/>
    <mergeCell ref="A124:B124"/>
    <mergeCell ref="A125:B125"/>
    <mergeCell ref="A115:B115"/>
    <mergeCell ref="A116:B116"/>
    <mergeCell ref="A127:B127"/>
    <mergeCell ref="A12:A18"/>
    <mergeCell ref="A94:A95"/>
    <mergeCell ref="A96:A98"/>
    <mergeCell ref="A99:A104"/>
    <mergeCell ref="A105:A106"/>
    <mergeCell ref="A107:B107"/>
    <mergeCell ref="A108:B108"/>
    <mergeCell ref="A72:A73"/>
    <mergeCell ref="A74:A76"/>
    <mergeCell ref="A77:A81"/>
    <mergeCell ref="A82:A84"/>
    <mergeCell ref="A85:A91"/>
    <mergeCell ref="A92:A93"/>
    <mergeCell ref="A1:C1"/>
    <mergeCell ref="A2:C2"/>
    <mergeCell ref="A4:C4"/>
    <mergeCell ref="A8:A11"/>
    <mergeCell ref="A19:A41"/>
    <mergeCell ref="A42:A71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0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27" customWidth="1"/>
    <col min="3" max="3" width="14.28125" style="0" customWidth="1"/>
    <col min="4" max="4" width="9.8515625" style="0" bestFit="1" customWidth="1"/>
  </cols>
  <sheetData>
    <row r="1" spans="1:3" ht="18.75" customHeight="1">
      <c r="A1" s="78" t="s">
        <v>123</v>
      </c>
      <c r="B1" s="78"/>
      <c r="C1" s="78"/>
    </row>
    <row r="2" spans="1:3" ht="36" customHeight="1">
      <c r="A2" s="79" t="s">
        <v>96</v>
      </c>
      <c r="B2" s="79"/>
      <c r="C2" s="79"/>
    </row>
    <row r="3" spans="1:3" ht="15">
      <c r="A3" s="54"/>
      <c r="B3" s="54"/>
      <c r="C3" s="54"/>
    </row>
    <row r="4" spans="1:3" ht="15.75">
      <c r="A4" s="80" t="s">
        <v>95</v>
      </c>
      <c r="B4" s="80"/>
      <c r="C4" s="80"/>
    </row>
    <row r="5" spans="1:3" ht="15.75">
      <c r="A5" s="55"/>
      <c r="B5" s="55"/>
      <c r="C5" s="55"/>
    </row>
    <row r="6" spans="1:4" ht="15.75" thickBot="1">
      <c r="A6" s="1" t="s">
        <v>0</v>
      </c>
      <c r="D6" s="36"/>
    </row>
    <row r="7" spans="1:4" ht="15.75" thickBot="1">
      <c r="A7" s="39" t="s">
        <v>79</v>
      </c>
      <c r="B7" s="72" t="s">
        <v>1</v>
      </c>
      <c r="C7" s="53" t="s">
        <v>2</v>
      </c>
      <c r="D7" s="36"/>
    </row>
    <row r="8" spans="1:4" ht="15" customHeight="1">
      <c r="A8" s="75" t="s">
        <v>98</v>
      </c>
      <c r="B8" s="16" t="s">
        <v>6</v>
      </c>
      <c r="C8" s="40">
        <v>2400000</v>
      </c>
      <c r="D8" s="36"/>
    </row>
    <row r="9" spans="1:4" ht="34.5" customHeight="1">
      <c r="A9" s="76"/>
      <c r="B9" s="17" t="s">
        <v>7</v>
      </c>
      <c r="C9" s="42">
        <v>425000</v>
      </c>
      <c r="D9" s="36"/>
    </row>
    <row r="10" spans="1:4" ht="15">
      <c r="A10" s="76"/>
      <c r="B10" s="17" t="s">
        <v>90</v>
      </c>
      <c r="C10" s="42">
        <v>750000</v>
      </c>
      <c r="D10" s="36"/>
    </row>
    <row r="11" spans="1:4" ht="7.5" customHeight="1" thickBot="1">
      <c r="A11" s="77"/>
      <c r="B11" s="56"/>
      <c r="C11" s="51"/>
      <c r="D11" s="36"/>
    </row>
    <row r="12" spans="1:4" ht="15">
      <c r="A12" s="75" t="s">
        <v>97</v>
      </c>
      <c r="B12" s="16" t="s">
        <v>8</v>
      </c>
      <c r="C12" s="40">
        <v>500000</v>
      </c>
      <c r="D12" s="36"/>
    </row>
    <row r="13" spans="1:4" ht="15">
      <c r="A13" s="76"/>
      <c r="B13" s="17" t="s">
        <v>36</v>
      </c>
      <c r="C13" s="42">
        <v>305100</v>
      </c>
      <c r="D13" s="36"/>
    </row>
    <row r="14" spans="1:4" ht="15">
      <c r="A14" s="76"/>
      <c r="B14" s="17" t="s">
        <v>37</v>
      </c>
      <c r="C14" s="42">
        <v>205280</v>
      </c>
      <c r="D14" s="36"/>
    </row>
    <row r="15" spans="1:4" ht="15">
      <c r="A15" s="76"/>
      <c r="B15" s="17" t="s">
        <v>38</v>
      </c>
      <c r="C15" s="42">
        <v>600000</v>
      </c>
      <c r="D15" s="36"/>
    </row>
    <row r="16" spans="1:4" ht="15">
      <c r="A16" s="76"/>
      <c r="B16" s="17" t="s">
        <v>39</v>
      </c>
      <c r="C16" s="42">
        <v>307000</v>
      </c>
      <c r="D16" s="36"/>
    </row>
    <row r="17" spans="1:4" ht="15">
      <c r="A17" s="76"/>
      <c r="B17" s="17" t="s">
        <v>40</v>
      </c>
      <c r="C17" s="42">
        <v>540000</v>
      </c>
      <c r="D17" s="36"/>
    </row>
    <row r="18" spans="1:4" ht="15">
      <c r="A18" s="76"/>
      <c r="B18" s="17" t="s">
        <v>41</v>
      </c>
      <c r="C18" s="42">
        <v>1561895</v>
      </c>
      <c r="D18" s="36"/>
    </row>
    <row r="19" spans="1:4" ht="15">
      <c r="A19" s="76"/>
      <c r="B19" s="17" t="s">
        <v>42</v>
      </c>
      <c r="C19" s="42">
        <v>12030</v>
      </c>
      <c r="D19" s="36"/>
    </row>
    <row r="20" spans="1:4" ht="15">
      <c r="A20" s="76"/>
      <c r="B20" s="17" t="s">
        <v>26</v>
      </c>
      <c r="C20" s="42">
        <v>100000</v>
      </c>
      <c r="D20" s="36"/>
    </row>
    <row r="21" spans="1:4" ht="15">
      <c r="A21" s="76"/>
      <c r="B21" s="17" t="s">
        <v>43</v>
      </c>
      <c r="C21" s="42">
        <v>144900</v>
      </c>
      <c r="D21" s="36"/>
    </row>
    <row r="22" spans="1:4" ht="15">
      <c r="A22" s="76"/>
      <c r="B22" s="17" t="s">
        <v>27</v>
      </c>
      <c r="C22" s="42">
        <v>100000</v>
      </c>
      <c r="D22" s="36"/>
    </row>
    <row r="23" spans="1:4" ht="15">
      <c r="A23" s="76"/>
      <c r="B23" s="17" t="s">
        <v>44</v>
      </c>
      <c r="C23" s="42">
        <v>100000</v>
      </c>
      <c r="D23" s="36"/>
    </row>
    <row r="24" spans="1:4" ht="15">
      <c r="A24" s="76"/>
      <c r="B24" s="28" t="s">
        <v>45</v>
      </c>
      <c r="C24" s="43">
        <v>56400</v>
      </c>
      <c r="D24" s="36"/>
    </row>
    <row r="25" spans="1:4" ht="15">
      <c r="A25" s="76"/>
      <c r="B25" s="28" t="s">
        <v>46</v>
      </c>
      <c r="C25" s="43">
        <v>66400</v>
      </c>
      <c r="D25" s="36"/>
    </row>
    <row r="26" spans="1:4" ht="15">
      <c r="A26" s="76"/>
      <c r="B26" s="28" t="s">
        <v>47</v>
      </c>
      <c r="C26" s="43">
        <v>150000</v>
      </c>
      <c r="D26" s="36"/>
    </row>
    <row r="27" spans="1:4" ht="15">
      <c r="A27" s="76"/>
      <c r="B27" s="28" t="s">
        <v>48</v>
      </c>
      <c r="C27" s="43">
        <v>600000</v>
      </c>
      <c r="D27" s="36"/>
    </row>
    <row r="28" spans="1:4" ht="15">
      <c r="A28" s="76"/>
      <c r="B28" s="28" t="s">
        <v>49</v>
      </c>
      <c r="C28" s="43">
        <v>196000</v>
      </c>
      <c r="D28" s="36"/>
    </row>
    <row r="29" spans="1:4" ht="15">
      <c r="A29" s="76"/>
      <c r="B29" s="28" t="s">
        <v>50</v>
      </c>
      <c r="C29" s="43">
        <v>2362</v>
      </c>
      <c r="D29" s="36"/>
    </row>
    <row r="30" spans="1:4" ht="15">
      <c r="A30" s="76"/>
      <c r="B30" s="17" t="s">
        <v>59</v>
      </c>
      <c r="C30" s="42">
        <v>238189</v>
      </c>
      <c r="D30" s="36"/>
    </row>
    <row r="31" spans="1:4" ht="30">
      <c r="A31" s="76"/>
      <c r="B31" s="17" t="s">
        <v>60</v>
      </c>
      <c r="C31" s="42">
        <v>1474000</v>
      </c>
      <c r="D31" s="36"/>
    </row>
    <row r="32" spans="1:4" ht="15">
      <c r="A32" s="76"/>
      <c r="B32" s="17" t="s">
        <v>61</v>
      </c>
      <c r="C32" s="42">
        <v>785000</v>
      </c>
      <c r="D32" s="36"/>
    </row>
    <row r="33" spans="1:4" ht="15">
      <c r="A33" s="76"/>
      <c r="B33" s="17" t="s">
        <v>62</v>
      </c>
      <c r="C33" s="42">
        <v>113668</v>
      </c>
      <c r="D33" s="36"/>
    </row>
    <row r="34" spans="1:4" ht="7.5" customHeight="1" thickBot="1">
      <c r="A34" s="77"/>
      <c r="B34" s="18"/>
      <c r="C34" s="41"/>
      <c r="D34" s="36"/>
    </row>
    <row r="35" spans="1:4" ht="30">
      <c r="A35" s="81" t="s">
        <v>99</v>
      </c>
      <c r="B35" s="16" t="s">
        <v>17</v>
      </c>
      <c r="C35" s="40">
        <v>40000</v>
      </c>
      <c r="D35" s="36"/>
    </row>
    <row r="36" spans="1:4" ht="15">
      <c r="A36" s="81"/>
      <c r="B36" s="17" t="s">
        <v>9</v>
      </c>
      <c r="C36" s="42">
        <v>187535</v>
      </c>
      <c r="D36" s="36"/>
    </row>
    <row r="37" spans="1:4" ht="15">
      <c r="A37" s="81"/>
      <c r="B37" s="20" t="s">
        <v>18</v>
      </c>
      <c r="C37" s="44">
        <v>223600</v>
      </c>
      <c r="D37" s="36"/>
    </row>
    <row r="38" spans="1:4" ht="15">
      <c r="A38" s="81"/>
      <c r="B38" s="17" t="s">
        <v>19</v>
      </c>
      <c r="C38" s="42">
        <v>420000</v>
      </c>
      <c r="D38" s="36"/>
    </row>
    <row r="39" spans="1:4" ht="15">
      <c r="A39" s="81"/>
      <c r="B39" s="17" t="s">
        <v>20</v>
      </c>
      <c r="C39" s="42">
        <v>119495</v>
      </c>
      <c r="D39" s="36"/>
    </row>
    <row r="40" spans="1:4" ht="15" customHeight="1">
      <c r="A40" s="81"/>
      <c r="B40" s="17" t="s">
        <v>21</v>
      </c>
      <c r="C40" s="42">
        <v>150000</v>
      </c>
      <c r="D40" s="36"/>
    </row>
    <row r="41" spans="1:4" ht="15">
      <c r="A41" s="81"/>
      <c r="B41" s="17" t="s">
        <v>22</v>
      </c>
      <c r="C41" s="42">
        <v>100000</v>
      </c>
      <c r="D41" s="36"/>
    </row>
    <row r="42" spans="1:4" ht="15">
      <c r="A42" s="81"/>
      <c r="B42" s="17" t="s">
        <v>23</v>
      </c>
      <c r="C42" s="42">
        <v>122388</v>
      </c>
      <c r="D42" s="36"/>
    </row>
    <row r="43" spans="1:4" ht="15">
      <c r="A43" s="81"/>
      <c r="B43" s="17" t="s">
        <v>24</v>
      </c>
      <c r="C43" s="42">
        <v>633371</v>
      </c>
      <c r="D43" s="36"/>
    </row>
    <row r="44" spans="1:4" ht="15">
      <c r="A44" s="81"/>
      <c r="B44" s="17" t="s">
        <v>25</v>
      </c>
      <c r="C44" s="42">
        <v>150000</v>
      </c>
      <c r="D44" s="36"/>
    </row>
    <row r="45" spans="1:4" ht="15">
      <c r="A45" s="81"/>
      <c r="B45" s="17" t="s">
        <v>26</v>
      </c>
      <c r="C45" s="42">
        <v>100000</v>
      </c>
      <c r="D45" s="36"/>
    </row>
    <row r="46" spans="1:4" ht="15">
      <c r="A46" s="81"/>
      <c r="B46" s="17" t="s">
        <v>27</v>
      </c>
      <c r="C46" s="42">
        <v>100000</v>
      </c>
      <c r="D46" s="36"/>
    </row>
    <row r="47" spans="1:4" ht="15">
      <c r="A47" s="81"/>
      <c r="B47" s="17" t="s">
        <v>28</v>
      </c>
      <c r="C47" s="42">
        <v>50000</v>
      </c>
      <c r="D47" s="36"/>
    </row>
    <row r="48" spans="1:4" ht="15">
      <c r="A48" s="81"/>
      <c r="B48" s="17" t="s">
        <v>29</v>
      </c>
      <c r="C48" s="42">
        <v>50000</v>
      </c>
      <c r="D48" s="36"/>
    </row>
    <row r="49" spans="1:4" ht="15">
      <c r="A49" s="81"/>
      <c r="B49" s="17" t="s">
        <v>30</v>
      </c>
      <c r="C49" s="42">
        <v>200000</v>
      </c>
      <c r="D49" s="36"/>
    </row>
    <row r="50" spans="1:4" ht="15">
      <c r="A50" s="81"/>
      <c r="B50" s="17" t="s">
        <v>31</v>
      </c>
      <c r="C50" s="42">
        <v>150000</v>
      </c>
      <c r="D50" s="36"/>
    </row>
    <row r="51" spans="1:4" ht="15">
      <c r="A51" s="81"/>
      <c r="B51" s="17" t="s">
        <v>32</v>
      </c>
      <c r="C51" s="42">
        <v>50000</v>
      </c>
      <c r="D51" s="36"/>
    </row>
    <row r="52" spans="1:4" ht="15">
      <c r="A52" s="81"/>
      <c r="B52" s="17" t="s">
        <v>23</v>
      </c>
      <c r="C52" s="42">
        <v>142709</v>
      </c>
      <c r="D52" s="36"/>
    </row>
    <row r="53" spans="1:4" ht="15">
      <c r="A53" s="81"/>
      <c r="B53" s="17" t="s">
        <v>33</v>
      </c>
      <c r="C53" s="42">
        <v>260000</v>
      </c>
      <c r="D53" s="36"/>
    </row>
    <row r="54" spans="1:4" ht="15">
      <c r="A54" s="81"/>
      <c r="B54" s="17" t="s">
        <v>34</v>
      </c>
      <c r="C54" s="45">
        <v>233254</v>
      </c>
      <c r="D54" s="36"/>
    </row>
    <row r="55" spans="1:4" ht="15">
      <c r="A55" s="81"/>
      <c r="B55" s="17" t="s">
        <v>34</v>
      </c>
      <c r="C55" s="45">
        <v>24268</v>
      </c>
      <c r="D55" s="36"/>
    </row>
    <row r="56" spans="1:4" ht="30">
      <c r="A56" s="81"/>
      <c r="B56" s="17" t="s">
        <v>35</v>
      </c>
      <c r="C56" s="42">
        <v>900020</v>
      </c>
      <c r="D56" s="36"/>
    </row>
    <row r="57" spans="1:4" ht="15">
      <c r="A57" s="81"/>
      <c r="B57" s="20" t="s">
        <v>63</v>
      </c>
      <c r="C57" s="44">
        <v>1040000</v>
      </c>
      <c r="D57" s="36"/>
    </row>
    <row r="58" spans="1:4" ht="30">
      <c r="A58" s="81"/>
      <c r="B58" s="20" t="s">
        <v>64</v>
      </c>
      <c r="C58" s="44">
        <v>537183</v>
      </c>
      <c r="D58" s="36"/>
    </row>
    <row r="59" spans="1:4" ht="15">
      <c r="A59" s="81"/>
      <c r="B59" s="17" t="s">
        <v>66</v>
      </c>
      <c r="C59" s="44">
        <v>137582</v>
      </c>
      <c r="D59" s="36"/>
    </row>
    <row r="60" spans="1:4" ht="15">
      <c r="A60" s="81"/>
      <c r="B60" s="17" t="s">
        <v>67</v>
      </c>
      <c r="C60" s="42">
        <v>155880</v>
      </c>
      <c r="D60" s="36"/>
    </row>
    <row r="61" spans="1:4" ht="15">
      <c r="A61" s="81"/>
      <c r="B61" s="20" t="s">
        <v>68</v>
      </c>
      <c r="C61" s="44">
        <v>20032</v>
      </c>
      <c r="D61" s="36"/>
    </row>
    <row r="62" spans="1:4" ht="15">
      <c r="A62" s="81"/>
      <c r="B62" s="20" t="s">
        <v>69</v>
      </c>
      <c r="C62" s="44">
        <v>252808</v>
      </c>
      <c r="D62" s="36"/>
    </row>
    <row r="63" spans="1:4" ht="15">
      <c r="A63" s="81"/>
      <c r="B63" s="20" t="s">
        <v>70</v>
      </c>
      <c r="C63" s="44">
        <v>471500</v>
      </c>
      <c r="D63" s="36"/>
    </row>
    <row r="64" spans="1:4" ht="7.5" customHeight="1" thickBot="1">
      <c r="A64" s="81"/>
      <c r="B64" s="18"/>
      <c r="C64" s="41"/>
      <c r="D64" s="36"/>
    </row>
    <row r="65" spans="1:4" ht="30" customHeight="1">
      <c r="A65" s="75" t="s">
        <v>100</v>
      </c>
      <c r="B65" s="16" t="s">
        <v>10</v>
      </c>
      <c r="C65" s="40">
        <v>300000</v>
      </c>
      <c r="D65" s="36"/>
    </row>
    <row r="66" spans="1:4" ht="7.5" customHeight="1" thickBot="1">
      <c r="A66" s="77"/>
      <c r="B66" s="56"/>
      <c r="C66" s="51"/>
      <c r="D66" s="36"/>
    </row>
    <row r="67" spans="1:4" ht="30" customHeight="1">
      <c r="A67" s="75" t="s">
        <v>101</v>
      </c>
      <c r="B67" s="16" t="s">
        <v>11</v>
      </c>
      <c r="C67" s="40">
        <v>151680</v>
      </c>
      <c r="D67" s="36"/>
    </row>
    <row r="68" spans="1:4" ht="15">
      <c r="A68" s="76"/>
      <c r="B68" s="28" t="s">
        <v>12</v>
      </c>
      <c r="C68" s="42">
        <v>77840</v>
      </c>
      <c r="D68" s="36"/>
    </row>
    <row r="69" spans="1:4" ht="7.5" customHeight="1" thickBot="1">
      <c r="A69" s="77"/>
      <c r="B69" s="18"/>
      <c r="C69" s="51"/>
      <c r="D69" s="36"/>
    </row>
    <row r="70" spans="1:4" ht="15">
      <c r="A70" s="75" t="s">
        <v>102</v>
      </c>
      <c r="B70" s="16" t="s">
        <v>13</v>
      </c>
      <c r="C70" s="47">
        <v>224400</v>
      </c>
      <c r="D70" s="36"/>
    </row>
    <row r="71" spans="1:4" ht="30">
      <c r="A71" s="76"/>
      <c r="B71" s="17" t="s">
        <v>14</v>
      </c>
      <c r="C71" s="42">
        <v>452569</v>
      </c>
      <c r="D71" s="36"/>
    </row>
    <row r="72" spans="1:4" ht="15" customHeight="1">
      <c r="A72" s="76"/>
      <c r="B72" s="17" t="s">
        <v>16</v>
      </c>
      <c r="C72" s="42">
        <v>936338</v>
      </c>
      <c r="D72" s="36"/>
    </row>
    <row r="73" spans="1:4" ht="15">
      <c r="A73" s="76"/>
      <c r="B73" s="17" t="s">
        <v>15</v>
      </c>
      <c r="C73" s="42">
        <v>1632194</v>
      </c>
      <c r="D73" s="36"/>
    </row>
    <row r="74" spans="1:4" ht="7.5" customHeight="1" thickBot="1">
      <c r="A74" s="77"/>
      <c r="B74" s="22"/>
      <c r="C74" s="48"/>
      <c r="D74" s="36"/>
    </row>
    <row r="75" spans="1:4" ht="15">
      <c r="A75" s="75" t="s">
        <v>103</v>
      </c>
      <c r="B75" s="29" t="s">
        <v>89</v>
      </c>
      <c r="C75" s="49">
        <v>70500</v>
      </c>
      <c r="D75" s="36"/>
    </row>
    <row r="76" spans="1:4" ht="15">
      <c r="A76" s="76"/>
      <c r="B76" s="28" t="s">
        <v>51</v>
      </c>
      <c r="C76" s="43">
        <v>400000</v>
      </c>
      <c r="D76" s="36"/>
    </row>
    <row r="77" spans="1:4" ht="7.5" customHeight="1" thickBot="1">
      <c r="A77" s="77"/>
      <c r="B77" s="18"/>
      <c r="C77" s="41"/>
      <c r="D77" s="36"/>
    </row>
    <row r="78" spans="1:4" ht="30">
      <c r="A78" s="75" t="s">
        <v>104</v>
      </c>
      <c r="B78" s="29" t="s">
        <v>52</v>
      </c>
      <c r="C78" s="49">
        <v>1500000</v>
      </c>
      <c r="D78" s="36"/>
    </row>
    <row r="79" spans="1:4" ht="15">
      <c r="A79" s="76"/>
      <c r="B79" s="28" t="s">
        <v>53</v>
      </c>
      <c r="C79" s="43">
        <v>16063</v>
      </c>
      <c r="D79" s="36"/>
    </row>
    <row r="80" spans="1:4" ht="15">
      <c r="A80" s="76"/>
      <c r="B80" s="28" t="s">
        <v>54</v>
      </c>
      <c r="C80" s="43">
        <v>42472</v>
      </c>
      <c r="D80" s="36"/>
    </row>
    <row r="81" spans="1:4" ht="15">
      <c r="A81" s="76"/>
      <c r="B81" s="28" t="s">
        <v>55</v>
      </c>
      <c r="C81" s="43">
        <v>2835</v>
      </c>
      <c r="D81" s="36"/>
    </row>
    <row r="82" spans="1:4" ht="15">
      <c r="A82" s="76"/>
      <c r="B82" s="26" t="s">
        <v>71</v>
      </c>
      <c r="C82" s="42">
        <v>460374</v>
      </c>
      <c r="D82" s="36"/>
    </row>
    <row r="83" spans="1:4" ht="15">
      <c r="A83" s="76"/>
      <c r="B83" s="26" t="s">
        <v>72</v>
      </c>
      <c r="C83" s="42">
        <v>144857</v>
      </c>
      <c r="D83" s="36"/>
    </row>
    <row r="84" spans="1:4" ht="7.5" customHeight="1" thickBot="1">
      <c r="A84" s="77"/>
      <c r="B84" s="18"/>
      <c r="C84" s="41"/>
      <c r="D84" s="36"/>
    </row>
    <row r="85" spans="1:4" ht="30.75" customHeight="1">
      <c r="A85" s="75" t="s">
        <v>105</v>
      </c>
      <c r="B85" s="16" t="s">
        <v>56</v>
      </c>
      <c r="C85" s="40">
        <v>30</v>
      </c>
      <c r="D85" s="36"/>
    </row>
    <row r="86" spans="1:4" ht="7.5" customHeight="1" thickBot="1">
      <c r="A86" s="77"/>
      <c r="B86" s="22"/>
      <c r="C86" s="48"/>
      <c r="D86" s="36"/>
    </row>
    <row r="87" spans="1:4" ht="19.5" customHeight="1">
      <c r="A87" s="75" t="s">
        <v>106</v>
      </c>
      <c r="B87" s="16" t="s">
        <v>57</v>
      </c>
      <c r="C87" s="40">
        <v>4094</v>
      </c>
      <c r="D87" s="36"/>
    </row>
    <row r="88" spans="1:4" ht="7.5" customHeight="1" thickBot="1">
      <c r="A88" s="77"/>
      <c r="B88" s="56"/>
      <c r="C88" s="51"/>
      <c r="D88" s="36"/>
    </row>
    <row r="89" spans="1:4" ht="19.5" customHeight="1">
      <c r="A89" s="75" t="s">
        <v>107</v>
      </c>
      <c r="B89" s="29" t="s">
        <v>58</v>
      </c>
      <c r="C89" s="50">
        <v>296100</v>
      </c>
      <c r="D89" s="36"/>
    </row>
    <row r="90" spans="1:4" ht="19.5" customHeight="1">
      <c r="A90" s="76"/>
      <c r="B90" s="26" t="s">
        <v>73</v>
      </c>
      <c r="C90" s="42">
        <v>253543</v>
      </c>
      <c r="D90" s="36"/>
    </row>
    <row r="91" spans="1:4" ht="7.5" customHeight="1" thickBot="1">
      <c r="A91" s="77"/>
      <c r="B91" s="57"/>
      <c r="C91" s="51"/>
      <c r="D91" s="36"/>
    </row>
    <row r="92" spans="1:4" ht="19.5" customHeight="1">
      <c r="A92" s="75" t="s">
        <v>108</v>
      </c>
      <c r="B92" s="30" t="s">
        <v>74</v>
      </c>
      <c r="C92" s="40">
        <v>17000000</v>
      </c>
      <c r="D92" s="36"/>
    </row>
    <row r="93" spans="1:4" ht="29.25" customHeight="1">
      <c r="A93" s="76"/>
      <c r="B93" s="17" t="s">
        <v>75</v>
      </c>
      <c r="C93" s="42">
        <v>297400</v>
      </c>
      <c r="D93" s="36"/>
    </row>
    <row r="94" spans="1:4" ht="19.5" customHeight="1">
      <c r="A94" s="76"/>
      <c r="B94" s="26" t="s">
        <v>76</v>
      </c>
      <c r="C94" s="42">
        <v>3354534</v>
      </c>
      <c r="D94" s="36"/>
    </row>
    <row r="95" spans="1:4" ht="18.75" customHeight="1">
      <c r="A95" s="76"/>
      <c r="B95" s="59" t="s">
        <v>77</v>
      </c>
      <c r="C95" s="43">
        <v>82500</v>
      </c>
      <c r="D95" s="36"/>
    </row>
    <row r="96" spans="1:4" ht="24" customHeight="1">
      <c r="A96" s="76"/>
      <c r="B96" s="26" t="s">
        <v>91</v>
      </c>
      <c r="C96" s="42">
        <v>39500</v>
      </c>
      <c r="D96" s="36"/>
    </row>
    <row r="97" spans="1:4" ht="7.5" customHeight="1" thickBot="1">
      <c r="A97" s="77"/>
      <c r="B97" s="57"/>
      <c r="C97" s="51"/>
      <c r="D97" s="36"/>
    </row>
    <row r="98" spans="1:4" ht="15">
      <c r="A98" s="84" t="s">
        <v>109</v>
      </c>
      <c r="B98" s="30" t="s">
        <v>78</v>
      </c>
      <c r="C98" s="49">
        <v>909</v>
      </c>
      <c r="D98" s="36"/>
    </row>
    <row r="99" spans="1:4" ht="7.5" customHeight="1" thickBot="1">
      <c r="A99" s="85"/>
      <c r="B99" s="58"/>
      <c r="C99" s="41"/>
      <c r="D99" s="36"/>
    </row>
    <row r="100" spans="1:4" ht="15.75" thickBot="1">
      <c r="A100" s="86" t="s">
        <v>92</v>
      </c>
      <c r="B100" s="87"/>
      <c r="C100" s="46">
        <v>10483803</v>
      </c>
      <c r="D100" s="36"/>
    </row>
    <row r="101" spans="1:4" ht="15.75" thickBot="1">
      <c r="A101" s="88" t="s">
        <v>4</v>
      </c>
      <c r="B101" s="89"/>
      <c r="C101" s="52">
        <f>SUM(C8:C100)</f>
        <v>56979384</v>
      </c>
      <c r="D101" s="36"/>
    </row>
    <row r="102" ht="15">
      <c r="D102" s="36"/>
    </row>
    <row r="103" spans="1:4" ht="15.75" thickBot="1">
      <c r="A103" s="1" t="s">
        <v>3</v>
      </c>
      <c r="D103" s="36"/>
    </row>
    <row r="104" spans="1:4" ht="15.75" thickBot="1">
      <c r="A104" s="34" t="s">
        <v>79</v>
      </c>
      <c r="B104" s="73" t="s">
        <v>1</v>
      </c>
      <c r="C104" s="34" t="s">
        <v>2</v>
      </c>
      <c r="D104" s="36"/>
    </row>
    <row r="105" spans="1:4" ht="30.75" thickBot="1">
      <c r="A105" s="32" t="s">
        <v>110</v>
      </c>
      <c r="B105" s="65" t="s">
        <v>65</v>
      </c>
      <c r="C105" s="67">
        <v>5032855</v>
      </c>
      <c r="D105" s="36"/>
    </row>
    <row r="106" spans="1:4" ht="30.75" thickBot="1">
      <c r="A106" s="21" t="s">
        <v>104</v>
      </c>
      <c r="B106" s="66" t="s">
        <v>80</v>
      </c>
      <c r="C106" s="68">
        <v>1214736</v>
      </c>
      <c r="D106" s="36"/>
    </row>
    <row r="107" spans="1:3" ht="45.75" thickBot="1">
      <c r="A107" s="33" t="s">
        <v>111</v>
      </c>
      <c r="B107" s="64" t="s">
        <v>81</v>
      </c>
      <c r="C107" s="69">
        <v>1257156</v>
      </c>
    </row>
    <row r="108" spans="1:3" ht="15.75" thickBot="1">
      <c r="A108" s="86" t="s">
        <v>93</v>
      </c>
      <c r="B108" s="94"/>
      <c r="C108" s="70">
        <v>2026281</v>
      </c>
    </row>
    <row r="109" spans="1:3" ht="15.75" thickBot="1">
      <c r="A109" s="82" t="s">
        <v>5</v>
      </c>
      <c r="B109" s="83"/>
      <c r="C109" s="13">
        <f>SUM(C105:C108)</f>
        <v>9531028</v>
      </c>
    </row>
    <row r="110" ht="15">
      <c r="C110" s="36"/>
    </row>
    <row r="111" spans="1:4" ht="15.75" thickBot="1">
      <c r="A111" s="1" t="s">
        <v>118</v>
      </c>
      <c r="D111" s="36"/>
    </row>
    <row r="112" spans="1:4" ht="15.75" thickBot="1">
      <c r="A112" s="34" t="s">
        <v>79</v>
      </c>
      <c r="B112" s="35" t="s">
        <v>1</v>
      </c>
      <c r="C112" s="8" t="s">
        <v>2</v>
      </c>
      <c r="D112" s="36"/>
    </row>
    <row r="113" spans="1:4" ht="30.75" thickBot="1">
      <c r="A113" s="32" t="s">
        <v>120</v>
      </c>
      <c r="B113" s="65" t="s">
        <v>121</v>
      </c>
      <c r="C113" s="74">
        <v>2824101</v>
      </c>
      <c r="D113" s="36"/>
    </row>
    <row r="114" spans="1:3" ht="15.75" thickBot="1">
      <c r="A114" s="82" t="s">
        <v>119</v>
      </c>
      <c r="B114" s="83"/>
      <c r="C114" s="13">
        <f>SUM(C113:C113)</f>
        <v>2824101</v>
      </c>
    </row>
    <row r="115" ht="15">
      <c r="C115" s="36"/>
    </row>
    <row r="116" ht="19.5" customHeight="1" thickBot="1"/>
    <row r="117" spans="1:3" ht="15.75" thickBot="1">
      <c r="A117" s="92" t="s">
        <v>4</v>
      </c>
      <c r="B117" s="93"/>
      <c r="C117" s="71">
        <f>C101</f>
        <v>56979384</v>
      </c>
    </row>
    <row r="118" spans="1:3" ht="15.75" thickBot="1">
      <c r="A118" s="92" t="s">
        <v>5</v>
      </c>
      <c r="B118" s="93"/>
      <c r="C118" s="71">
        <f>C109</f>
        <v>9531028</v>
      </c>
    </row>
    <row r="119" spans="1:3" ht="15.75" thickBot="1">
      <c r="A119" s="90" t="s">
        <v>119</v>
      </c>
      <c r="B119" s="91"/>
      <c r="C119" s="71">
        <f>C114</f>
        <v>2824101</v>
      </c>
    </row>
    <row r="120" spans="1:3" ht="15.75" thickBot="1">
      <c r="A120" s="82" t="s">
        <v>94</v>
      </c>
      <c r="B120" s="83"/>
      <c r="C120" s="13">
        <f>SUM(C117:C119)</f>
        <v>69334513</v>
      </c>
    </row>
    <row r="126" ht="19.5" customHeight="1"/>
    <row r="129" ht="19.5" customHeight="1"/>
    <row r="130" ht="19.5" customHeight="1"/>
    <row r="131" ht="19.5" customHeight="1"/>
  </sheetData>
  <sheetProtection/>
  <mergeCells count="25">
    <mergeCell ref="A120:B120"/>
    <mergeCell ref="A119:B119"/>
    <mergeCell ref="A70:A74"/>
    <mergeCell ref="A78:A84"/>
    <mergeCell ref="A75:A77"/>
    <mergeCell ref="A98:A99"/>
    <mergeCell ref="A114:B114"/>
    <mergeCell ref="A117:B117"/>
    <mergeCell ref="A118:B118"/>
    <mergeCell ref="A8:A11"/>
    <mergeCell ref="A65:A66"/>
    <mergeCell ref="A67:A69"/>
    <mergeCell ref="A85:A86"/>
    <mergeCell ref="A109:B109"/>
    <mergeCell ref="A12:A34"/>
    <mergeCell ref="A1:C1"/>
    <mergeCell ref="A92:A97"/>
    <mergeCell ref="A100:B100"/>
    <mergeCell ref="A101:B101"/>
    <mergeCell ref="A108:B108"/>
    <mergeCell ref="A89:A91"/>
    <mergeCell ref="A87:A88"/>
    <mergeCell ref="A35:A64"/>
    <mergeCell ref="A4:C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0" customWidth="1"/>
    <col min="3" max="3" width="14.28125" style="0" customWidth="1"/>
  </cols>
  <sheetData>
    <row r="1" spans="1:3" ht="18.75" customHeight="1">
      <c r="A1" s="78" t="s">
        <v>124</v>
      </c>
      <c r="B1" s="78"/>
      <c r="C1" s="78"/>
    </row>
    <row r="2" spans="1:3" ht="36" customHeight="1">
      <c r="A2" s="79" t="s">
        <v>96</v>
      </c>
      <c r="B2" s="79"/>
      <c r="C2" s="79"/>
    </row>
    <row r="4" spans="1:3" ht="15.75">
      <c r="A4" s="80" t="s">
        <v>112</v>
      </c>
      <c r="B4" s="80"/>
      <c r="C4" s="80"/>
    </row>
    <row r="6" ht="15.75" thickBot="1">
      <c r="A6" s="1" t="s">
        <v>0</v>
      </c>
    </row>
    <row r="7" spans="1:3" ht="15.75" thickBot="1">
      <c r="A7" s="31" t="s">
        <v>79</v>
      </c>
      <c r="B7" s="63" t="s">
        <v>1</v>
      </c>
      <c r="C7" s="62" t="s">
        <v>2</v>
      </c>
    </row>
    <row r="8" spans="1:3" ht="15" customHeight="1">
      <c r="A8" s="75" t="s">
        <v>88</v>
      </c>
      <c r="B8" s="25" t="s">
        <v>82</v>
      </c>
      <c r="C8" s="11">
        <v>4016</v>
      </c>
    </row>
    <row r="9" spans="1:3" ht="15">
      <c r="A9" s="76"/>
      <c r="B9" s="24" t="s">
        <v>83</v>
      </c>
      <c r="C9" s="12">
        <v>1488</v>
      </c>
    </row>
    <row r="10" spans="1:3" ht="15">
      <c r="A10" s="76"/>
      <c r="B10" s="24" t="s">
        <v>84</v>
      </c>
      <c r="C10" s="14">
        <v>1890</v>
      </c>
    </row>
    <row r="11" spans="1:3" ht="15">
      <c r="A11" s="76"/>
      <c r="B11" s="37" t="s">
        <v>85</v>
      </c>
      <c r="C11" s="15">
        <v>1567</v>
      </c>
    </row>
    <row r="12" spans="1:3" ht="15">
      <c r="A12" s="76"/>
      <c r="B12" s="24" t="s">
        <v>86</v>
      </c>
      <c r="C12" s="12">
        <v>19068</v>
      </c>
    </row>
    <row r="13" spans="1:3" ht="15.75" thickBot="1">
      <c r="A13" s="77"/>
      <c r="B13" s="38" t="s">
        <v>87</v>
      </c>
      <c r="C13" s="19">
        <v>2535</v>
      </c>
    </row>
    <row r="14" spans="1:3" ht="15.75" thickBot="1">
      <c r="A14" s="86" t="s">
        <v>92</v>
      </c>
      <c r="B14" s="87"/>
      <c r="C14" s="23">
        <v>8252</v>
      </c>
    </row>
    <row r="15" spans="1:3" ht="15.75" thickBot="1">
      <c r="A15" s="88" t="s">
        <v>4</v>
      </c>
      <c r="B15" s="89"/>
      <c r="C15" s="13">
        <f>SUM(C8:C14)</f>
        <v>38816</v>
      </c>
    </row>
    <row r="19" ht="15.75" thickBot="1">
      <c r="A19" s="1" t="s">
        <v>3</v>
      </c>
    </row>
    <row r="20" spans="1:3" ht="15.75" thickBot="1">
      <c r="A20" s="31" t="s">
        <v>79</v>
      </c>
      <c r="B20" s="63" t="s">
        <v>1</v>
      </c>
      <c r="C20" s="62" t="s">
        <v>2</v>
      </c>
    </row>
    <row r="21" spans="1:3" ht="15.75" thickBot="1">
      <c r="A21" s="2"/>
      <c r="B21" s="3"/>
      <c r="C21" s="4"/>
    </row>
    <row r="22" spans="1:3" ht="15.75" thickBot="1">
      <c r="A22" s="86" t="s">
        <v>93</v>
      </c>
      <c r="B22" s="94"/>
      <c r="C22" s="61"/>
    </row>
    <row r="23" spans="1:3" ht="15.75" thickBot="1">
      <c r="A23" s="82" t="s">
        <v>5</v>
      </c>
      <c r="B23" s="95"/>
      <c r="C23" s="9">
        <f>SUM(C21:C22)</f>
        <v>0</v>
      </c>
    </row>
    <row r="25" ht="15.75" thickBot="1"/>
    <row r="26" spans="1:3" ht="15">
      <c r="A26" s="2" t="s">
        <v>4</v>
      </c>
      <c r="B26" s="3"/>
      <c r="C26" s="11">
        <f>C15</f>
        <v>38816</v>
      </c>
    </row>
    <row r="27" spans="1:3" ht="15.75" thickBot="1">
      <c r="A27" s="5" t="s">
        <v>5</v>
      </c>
      <c r="B27" s="6"/>
      <c r="C27" s="7">
        <f>C23</f>
        <v>0</v>
      </c>
    </row>
    <row r="28" spans="1:3" ht="15.75" thickBot="1">
      <c r="A28" s="82" t="s">
        <v>94</v>
      </c>
      <c r="B28" s="83"/>
      <c r="C28" s="13">
        <f>SUM(C26:C27)</f>
        <v>38816</v>
      </c>
    </row>
  </sheetData>
  <sheetProtection/>
  <mergeCells count="9">
    <mergeCell ref="A28:B28"/>
    <mergeCell ref="A15:B15"/>
    <mergeCell ref="A23:B23"/>
    <mergeCell ref="A1:C1"/>
    <mergeCell ref="A2:C2"/>
    <mergeCell ref="A8:A13"/>
    <mergeCell ref="A14:B14"/>
    <mergeCell ref="A4:C4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0" customWidth="1"/>
    <col min="3" max="3" width="14.28125" style="0" customWidth="1"/>
  </cols>
  <sheetData>
    <row r="1" spans="1:3" ht="18.75" customHeight="1">
      <c r="A1" s="78" t="s">
        <v>125</v>
      </c>
      <c r="B1" s="78"/>
      <c r="C1" s="78"/>
    </row>
    <row r="2" spans="1:3" ht="36" customHeight="1">
      <c r="A2" s="79" t="s">
        <v>96</v>
      </c>
      <c r="B2" s="79"/>
      <c r="C2" s="79"/>
    </row>
    <row r="4" spans="1:3" ht="15.75">
      <c r="A4" s="80" t="s">
        <v>114</v>
      </c>
      <c r="B4" s="80"/>
      <c r="C4" s="80"/>
    </row>
    <row r="6" ht="15.75" thickBot="1">
      <c r="A6" s="1" t="s">
        <v>0</v>
      </c>
    </row>
    <row r="7" spans="1:3" ht="15.75" thickBot="1">
      <c r="A7" s="31" t="s">
        <v>79</v>
      </c>
      <c r="B7" s="63" t="s">
        <v>1</v>
      </c>
      <c r="C7" s="62" t="s">
        <v>2</v>
      </c>
    </row>
    <row r="8" spans="1:3" ht="15" customHeight="1">
      <c r="A8" s="75" t="s">
        <v>88</v>
      </c>
      <c r="B8" s="25" t="s">
        <v>82</v>
      </c>
      <c r="C8" s="11"/>
    </row>
    <row r="9" spans="1:3" ht="15">
      <c r="A9" s="76"/>
      <c r="B9" s="24" t="s">
        <v>83</v>
      </c>
      <c r="C9" s="12"/>
    </row>
    <row r="10" spans="1:3" ht="15">
      <c r="A10" s="76"/>
      <c r="B10" s="24" t="s">
        <v>84</v>
      </c>
      <c r="C10" s="14"/>
    </row>
    <row r="11" spans="1:3" ht="15">
      <c r="A11" s="76"/>
      <c r="B11" s="37" t="s">
        <v>85</v>
      </c>
      <c r="C11" s="15"/>
    </row>
    <row r="12" spans="1:3" ht="15">
      <c r="A12" s="76"/>
      <c r="B12" s="24" t="s">
        <v>86</v>
      </c>
      <c r="C12" s="12"/>
    </row>
    <row r="13" spans="1:3" ht="15.75" thickBot="1">
      <c r="A13" s="77"/>
      <c r="B13" s="38" t="s">
        <v>87</v>
      </c>
      <c r="C13" s="19"/>
    </row>
    <row r="14" spans="1:3" ht="15.75" thickBot="1">
      <c r="A14" s="86" t="s">
        <v>92</v>
      </c>
      <c r="B14" s="87"/>
      <c r="C14" s="23"/>
    </row>
    <row r="15" spans="1:3" ht="15.75" thickBot="1">
      <c r="A15" s="88" t="s">
        <v>4</v>
      </c>
      <c r="B15" s="89"/>
      <c r="C15" s="13">
        <f>SUM(C8:C14)</f>
        <v>0</v>
      </c>
    </row>
    <row r="19" ht="15.75" thickBot="1">
      <c r="A19" s="1" t="s">
        <v>3</v>
      </c>
    </row>
    <row r="20" spans="1:3" ht="15.75" thickBot="1">
      <c r="A20" s="31" t="s">
        <v>79</v>
      </c>
      <c r="B20" s="63" t="s">
        <v>1</v>
      </c>
      <c r="C20" s="62" t="s">
        <v>2</v>
      </c>
    </row>
    <row r="21" spans="1:3" ht="15.75" thickBot="1">
      <c r="A21" s="2"/>
      <c r="B21" s="3"/>
      <c r="C21" s="4"/>
    </row>
    <row r="22" spans="1:3" ht="15.75" thickBot="1">
      <c r="A22" s="86" t="s">
        <v>93</v>
      </c>
      <c r="B22" s="94"/>
      <c r="C22" s="61"/>
    </row>
    <row r="23" spans="1:3" ht="15.75" thickBot="1">
      <c r="A23" s="82" t="s">
        <v>5</v>
      </c>
      <c r="B23" s="95"/>
      <c r="C23" s="9">
        <f>SUM(C21:C22)</f>
        <v>0</v>
      </c>
    </row>
    <row r="25" ht="15.75" thickBot="1"/>
    <row r="26" spans="1:3" ht="15">
      <c r="A26" s="2" t="s">
        <v>4</v>
      </c>
      <c r="B26" s="3"/>
      <c r="C26" s="11">
        <f>C15</f>
        <v>0</v>
      </c>
    </row>
    <row r="27" spans="1:3" ht="15.75" thickBot="1">
      <c r="A27" s="5" t="s">
        <v>5</v>
      </c>
      <c r="B27" s="6"/>
      <c r="C27" s="7">
        <f>C23</f>
        <v>0</v>
      </c>
    </row>
    <row r="28" spans="1:3" ht="15.75" thickBot="1">
      <c r="A28" s="82" t="s">
        <v>94</v>
      </c>
      <c r="B28" s="83"/>
      <c r="C28" s="13">
        <f>SUM(C26:C27)</f>
        <v>0</v>
      </c>
    </row>
  </sheetData>
  <sheetProtection/>
  <mergeCells count="9">
    <mergeCell ref="A22:B22"/>
    <mergeCell ref="A23:B23"/>
    <mergeCell ref="A28:B28"/>
    <mergeCell ref="A1:C1"/>
    <mergeCell ref="A2:C2"/>
    <mergeCell ref="A4:C4"/>
    <mergeCell ref="A8:A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0" customWidth="1"/>
    <col min="3" max="3" width="14.28125" style="0" customWidth="1"/>
  </cols>
  <sheetData>
    <row r="1" spans="1:3" ht="18.75" customHeight="1">
      <c r="A1" s="78" t="s">
        <v>126</v>
      </c>
      <c r="B1" s="78"/>
      <c r="C1" s="78"/>
    </row>
    <row r="2" spans="1:3" ht="36" customHeight="1">
      <c r="A2" s="79" t="s">
        <v>96</v>
      </c>
      <c r="B2" s="79"/>
      <c r="C2" s="79"/>
    </row>
    <row r="4" spans="1:3" ht="15.75">
      <c r="A4" s="80" t="s">
        <v>113</v>
      </c>
      <c r="B4" s="80"/>
      <c r="C4" s="80"/>
    </row>
    <row r="6" ht="15.75" thickBot="1">
      <c r="A6" s="1" t="s">
        <v>0</v>
      </c>
    </row>
    <row r="7" spans="1:3" ht="15.75" thickBot="1">
      <c r="A7" s="31" t="s">
        <v>79</v>
      </c>
      <c r="B7" s="63" t="s">
        <v>1</v>
      </c>
      <c r="C7" s="62" t="s">
        <v>2</v>
      </c>
    </row>
    <row r="8" spans="1:3" ht="15" customHeight="1">
      <c r="A8" s="75" t="s">
        <v>88</v>
      </c>
      <c r="B8" s="25" t="s">
        <v>82</v>
      </c>
      <c r="C8" s="11"/>
    </row>
    <row r="9" spans="1:3" ht="15">
      <c r="A9" s="76"/>
      <c r="B9" s="24" t="s">
        <v>83</v>
      </c>
      <c r="C9" s="12"/>
    </row>
    <row r="10" spans="1:3" ht="15">
      <c r="A10" s="76"/>
      <c r="B10" s="24" t="s">
        <v>84</v>
      </c>
      <c r="C10" s="14"/>
    </row>
    <row r="11" spans="1:3" ht="15">
      <c r="A11" s="76"/>
      <c r="B11" s="37" t="s">
        <v>85</v>
      </c>
      <c r="C11" s="15"/>
    </row>
    <row r="12" spans="1:3" ht="15">
      <c r="A12" s="76"/>
      <c r="B12" s="24" t="s">
        <v>86</v>
      </c>
      <c r="C12" s="12"/>
    </row>
    <row r="13" spans="1:3" ht="15.75" thickBot="1">
      <c r="A13" s="77"/>
      <c r="B13" s="38" t="s">
        <v>87</v>
      </c>
      <c r="C13" s="19"/>
    </row>
    <row r="14" spans="1:3" ht="15.75" thickBot="1">
      <c r="A14" s="86" t="s">
        <v>92</v>
      </c>
      <c r="B14" s="87"/>
      <c r="C14" s="23"/>
    </row>
    <row r="15" spans="1:3" ht="15.75" thickBot="1">
      <c r="A15" s="88" t="s">
        <v>4</v>
      </c>
      <c r="B15" s="89"/>
      <c r="C15" s="13">
        <f>SUM(C8:C14)</f>
        <v>0</v>
      </c>
    </row>
    <row r="19" ht="15.75" thickBot="1">
      <c r="A19" s="1" t="s">
        <v>3</v>
      </c>
    </row>
    <row r="20" spans="1:3" ht="15.75" thickBot="1">
      <c r="A20" s="31" t="s">
        <v>79</v>
      </c>
      <c r="B20" s="63" t="s">
        <v>1</v>
      </c>
      <c r="C20" s="62" t="s">
        <v>2</v>
      </c>
    </row>
    <row r="21" spans="1:3" ht="15.75" thickBot="1">
      <c r="A21" s="2"/>
      <c r="B21" s="3"/>
      <c r="C21" s="4"/>
    </row>
    <row r="22" spans="1:3" ht="15.75" thickBot="1">
      <c r="A22" s="86" t="s">
        <v>93</v>
      </c>
      <c r="B22" s="94"/>
      <c r="C22" s="61"/>
    </row>
    <row r="23" spans="1:3" ht="15.75" thickBot="1">
      <c r="A23" s="82" t="s">
        <v>5</v>
      </c>
      <c r="B23" s="83"/>
      <c r="C23" s="10">
        <f>SUM(C21:C22)</f>
        <v>0</v>
      </c>
    </row>
    <row r="25" ht="15.75" thickBot="1"/>
    <row r="26" spans="1:3" ht="15">
      <c r="A26" s="2" t="s">
        <v>4</v>
      </c>
      <c r="B26" s="3"/>
      <c r="C26" s="11">
        <f>C15</f>
        <v>0</v>
      </c>
    </row>
    <row r="27" spans="1:3" ht="15.75" thickBot="1">
      <c r="A27" s="5" t="s">
        <v>5</v>
      </c>
      <c r="B27" s="6"/>
      <c r="C27" s="7">
        <f>C23</f>
        <v>0</v>
      </c>
    </row>
    <row r="28" spans="1:3" ht="15.75" thickBot="1">
      <c r="A28" s="82" t="s">
        <v>94</v>
      </c>
      <c r="B28" s="83"/>
      <c r="C28" s="13">
        <f>SUM(C26:C27)</f>
        <v>0</v>
      </c>
    </row>
  </sheetData>
  <sheetProtection/>
  <mergeCells count="9">
    <mergeCell ref="A22:B22"/>
    <mergeCell ref="A23:B23"/>
    <mergeCell ref="A28:B28"/>
    <mergeCell ref="A1:C1"/>
    <mergeCell ref="A2:C2"/>
    <mergeCell ref="A4:C4"/>
    <mergeCell ref="A8:A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Jegyző</cp:lastModifiedBy>
  <cp:lastPrinted>2017-04-24T09:27:33Z</cp:lastPrinted>
  <dcterms:created xsi:type="dcterms:W3CDTF">2015-04-10T05:40:51Z</dcterms:created>
  <dcterms:modified xsi:type="dcterms:W3CDTF">2017-05-31T15:37:35Z</dcterms:modified>
  <cp:category/>
  <cp:version/>
  <cp:contentType/>
  <cp:contentStatus/>
</cp:coreProperties>
</file>