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Munka1!$A$1:$G$27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2"/>
  <c r="D25"/>
  <c r="E20"/>
  <c r="E26" s="1"/>
  <c r="D20"/>
  <c r="D26" l="1"/>
  <c r="C25"/>
  <c r="C20" l="1"/>
  <c r="G25"/>
  <c r="G20" l="1"/>
  <c r="G26" l="1"/>
  <c r="C26"/>
</calcChain>
</file>

<file path=xl/sharedStrings.xml><?xml version="1.0" encoding="utf-8"?>
<sst xmlns="http://schemas.openxmlformats.org/spreadsheetml/2006/main" count="35" uniqueCount="31">
  <si>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</si>
  <si>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</si>
  <si>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</si>
  <si>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</si>
  <si>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</si>
  <si>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</si>
  <si>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Közös Hivatal</t>
  </si>
  <si>
    <t>Összesen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</si>
  <si>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</si>
  <si>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</si>
  <si>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</si>
  <si>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</si>
  <si>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</si>
  <si>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</si>
  <si>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Adatok Ft-ban</t>
  </si>
  <si>
    <t>Energatikai felújítás</t>
  </si>
  <si>
    <t>Kerékpárút építése</t>
  </si>
  <si>
    <t>2019. évi Beuházási, felújítási kiadásai</t>
  </si>
  <si>
    <t>Somosmáli utca felújítása</t>
  </si>
  <si>
    <t>Lépcső felújítása (Emlékmű-domb)</t>
  </si>
  <si>
    <t>Kisértékű eszközök beszerzése</t>
  </si>
  <si>
    <t>Eredeti előirányzat</t>
  </si>
  <si>
    <t>I. módosítás</t>
  </si>
  <si>
    <t>Módosított előirányzat</t>
  </si>
  <si>
    <t>Szennyvíz-telep szivattyú beszerzéd</t>
  </si>
  <si>
    <t>Klima (fogorvos)</t>
  </si>
  <si>
    <t>4.</t>
  </si>
  <si>
    <t>5.</t>
  </si>
  <si>
    <t>Számítógép vásrálása</t>
  </si>
  <si>
    <t>Eredeti-Módosított előirányzat</t>
  </si>
  <si>
    <t>4. számú melléklet a 9/2019.(X.10.)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</si>
</sst>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/>
    <xf numFmtId="0" fontId="4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15" xfId="0" applyBorder="1" applyAlignment="1">
      <alignment horizontal="left"/>
    </xf>
    <xf numFmtId="0" fontId="4" fillId="0" borderId="6" xfId="0" applyFont="1" applyBorder="1" applyAlignment="1"/>
    <xf numFmtId="0" fontId="5" fillId="0" borderId="3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0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G30"/>
  <sheetViews>
    <sheetView tabSelected="1" workbookViewId="0">
      <selection activeCell="A6" sqref="A6:G6"/>
    </sheetView>
  </sheetViews>
  <sheetFormatPr defaultRowHeight="12.75"/>
  <cols>
    <col min="1" max="1" width="9.5703125" style="14" customWidth="1"/>
    <col min="2" max="2" width="47" customWidth="1"/>
    <col min="3" max="7" width="15" customWidth="1"/>
  </cols>
  <sheetData>
    <row r="2" spans="1:7" s="11" customFormat="1">
      <c r="A2" s="49" t="s">
        <v>30</v>
      </c>
      <c r="B2" s="49"/>
      <c r="C2" s="49"/>
      <c r="D2" s="49"/>
      <c r="E2" s="49"/>
      <c r="F2" s="49"/>
      <c r="G2" s="49"/>
    </row>
    <row r="4" spans="1:7">
      <c r="C4" s="7"/>
      <c r="D4" s="7"/>
      <c r="E4" s="7"/>
    </row>
    <row r="5" spans="1:7">
      <c r="A5" s="14" t="s">
        <v>1</v>
      </c>
    </row>
    <row r="6" spans="1:7" s="3" customFormat="1" ht="20.100000000000001" customHeight="1">
      <c r="A6" s="50" t="s">
        <v>4</v>
      </c>
      <c r="B6" s="50"/>
      <c r="C6" s="50"/>
      <c r="D6" s="50"/>
      <c r="E6" s="50"/>
      <c r="F6" s="50"/>
      <c r="G6" s="50"/>
    </row>
    <row r="7" spans="1:7" s="3" customFormat="1" ht="20.100000000000001" customHeight="1">
      <c r="A7" s="50" t="s">
        <v>17</v>
      </c>
      <c r="B7" s="50"/>
      <c r="C7" s="50"/>
      <c r="D7" s="50"/>
      <c r="E7" s="50"/>
      <c r="F7" s="50"/>
      <c r="G7" s="50"/>
    </row>
    <row r="11" spans="1:7" ht="15" customHeight="1">
      <c r="B11" s="55" t="s">
        <v>14</v>
      </c>
      <c r="C11" s="55"/>
      <c r="D11" s="55"/>
      <c r="E11" s="55"/>
      <c r="F11" s="55"/>
      <c r="G11" s="55"/>
    </row>
    <row r="12" spans="1:7" ht="22.5" customHeight="1">
      <c r="A12" s="33" t="s">
        <v>2</v>
      </c>
      <c r="B12" s="36" t="s">
        <v>0</v>
      </c>
      <c r="C12" s="56" t="s">
        <v>5</v>
      </c>
      <c r="D12" s="57"/>
      <c r="E12" s="58"/>
      <c r="F12" s="56" t="s">
        <v>6</v>
      </c>
      <c r="G12" s="58"/>
    </row>
    <row r="13" spans="1:7">
      <c r="A13" s="34"/>
      <c r="B13" s="37"/>
      <c r="C13" s="33" t="s">
        <v>21</v>
      </c>
      <c r="D13" s="59" t="s">
        <v>22</v>
      </c>
      <c r="E13" s="61" t="s">
        <v>23</v>
      </c>
      <c r="F13" s="51" t="s">
        <v>29</v>
      </c>
      <c r="G13" s="53" t="s">
        <v>7</v>
      </c>
    </row>
    <row r="14" spans="1:7" ht="30.75" customHeight="1">
      <c r="A14" s="35"/>
      <c r="B14" s="38"/>
      <c r="C14" s="35"/>
      <c r="D14" s="60"/>
      <c r="E14" s="62"/>
      <c r="F14" s="52"/>
      <c r="G14" s="54"/>
    </row>
    <row r="15" spans="1:7" ht="19.5" customHeight="1">
      <c r="A15" s="15" t="s">
        <v>3</v>
      </c>
      <c r="B15" s="9" t="s">
        <v>20</v>
      </c>
      <c r="C15" s="12">
        <v>55500</v>
      </c>
      <c r="D15" s="12">
        <v>1263740</v>
      </c>
      <c r="E15" s="12">
        <v>1319240</v>
      </c>
      <c r="F15" s="10"/>
      <c r="G15" s="16">
        <v>1319240</v>
      </c>
    </row>
    <row r="16" spans="1:7" ht="19.5" customHeight="1">
      <c r="A16" s="15" t="s">
        <v>9</v>
      </c>
      <c r="B16" s="8" t="s">
        <v>16</v>
      </c>
      <c r="C16" s="13">
        <v>67431908</v>
      </c>
      <c r="D16" s="13">
        <v>-14070305</v>
      </c>
      <c r="E16" s="13">
        <v>53361603</v>
      </c>
      <c r="F16" s="10"/>
      <c r="G16" s="16">
        <v>53361603</v>
      </c>
    </row>
    <row r="17" spans="1:7" ht="19.5" customHeight="1">
      <c r="A17" s="15" t="s">
        <v>10</v>
      </c>
      <c r="B17" s="8" t="s">
        <v>25</v>
      </c>
      <c r="C17" s="13"/>
      <c r="D17" s="13">
        <v>260350</v>
      </c>
      <c r="E17" s="13">
        <v>260350</v>
      </c>
      <c r="F17" s="10"/>
      <c r="G17" s="16">
        <v>260350</v>
      </c>
    </row>
    <row r="18" spans="1:7" ht="19.5" customHeight="1">
      <c r="A18" s="15" t="s">
        <v>26</v>
      </c>
      <c r="B18" s="8" t="s">
        <v>28</v>
      </c>
      <c r="C18" s="13"/>
      <c r="D18" s="13">
        <v>288290</v>
      </c>
      <c r="E18" s="13">
        <v>288290</v>
      </c>
      <c r="F18" s="10"/>
      <c r="G18" s="16">
        <v>288290</v>
      </c>
    </row>
    <row r="19" spans="1:7" ht="19.5" customHeight="1">
      <c r="A19" s="15" t="s">
        <v>27</v>
      </c>
      <c r="B19" s="8" t="s">
        <v>24</v>
      </c>
      <c r="C19" s="13"/>
      <c r="D19" s="13">
        <v>850628</v>
      </c>
      <c r="E19" s="13">
        <v>850628</v>
      </c>
      <c r="F19" s="10"/>
      <c r="G19" s="16">
        <v>850628</v>
      </c>
    </row>
    <row r="20" spans="1:7" ht="19.5" customHeight="1">
      <c r="A20" s="41" t="s">
        <v>11</v>
      </c>
      <c r="B20" s="42"/>
      <c r="C20" s="17">
        <f>SUM(C15:C19)</f>
        <v>67487408</v>
      </c>
      <c r="D20" s="17">
        <f>SUM(D15:D19)</f>
        <v>-11407297</v>
      </c>
      <c r="E20" s="17">
        <f>SUM(E15:E19)</f>
        <v>56080111</v>
      </c>
      <c r="F20" s="18"/>
      <c r="G20" s="19">
        <f>SUM(G15:G19)</f>
        <v>56080111</v>
      </c>
    </row>
    <row r="21" spans="1:7" ht="19.5" customHeight="1">
      <c r="A21" s="25" t="s">
        <v>3</v>
      </c>
      <c r="B21" s="26" t="s">
        <v>15</v>
      </c>
      <c r="C21" s="13">
        <v>56101779</v>
      </c>
      <c r="D21" s="13">
        <v>667295</v>
      </c>
      <c r="E21" s="13">
        <v>56769074</v>
      </c>
      <c r="F21" s="21"/>
      <c r="G21" s="28">
        <v>56769074</v>
      </c>
    </row>
    <row r="22" spans="1:7" ht="19.5" customHeight="1">
      <c r="A22" s="27" t="s">
        <v>9</v>
      </c>
      <c r="B22" s="26" t="s">
        <v>18</v>
      </c>
      <c r="C22" s="13">
        <v>6985000</v>
      </c>
      <c r="D22" s="13"/>
      <c r="E22" s="13">
        <v>6985000</v>
      </c>
      <c r="F22" s="21"/>
      <c r="G22" s="28">
        <v>6985000</v>
      </c>
    </row>
    <row r="23" spans="1:7" ht="19.5" customHeight="1">
      <c r="A23" s="27" t="s">
        <v>10</v>
      </c>
      <c r="B23" s="26" t="s">
        <v>19</v>
      </c>
      <c r="C23" s="13">
        <v>1270000</v>
      </c>
      <c r="D23" s="13"/>
      <c r="E23" s="13">
        <v>1270000</v>
      </c>
      <c r="F23" s="21"/>
      <c r="G23" s="28">
        <v>1270000</v>
      </c>
    </row>
    <row r="24" spans="1:7" ht="19.5" customHeight="1">
      <c r="A24" s="22" t="s">
        <v>9</v>
      </c>
      <c r="B24" s="23" t="s">
        <v>12</v>
      </c>
      <c r="C24" s="13">
        <v>5500000</v>
      </c>
      <c r="D24" s="13">
        <v>-850628</v>
      </c>
      <c r="E24" s="13">
        <v>4649372</v>
      </c>
      <c r="F24" s="10"/>
      <c r="G24" s="28">
        <v>4649372</v>
      </c>
    </row>
    <row r="25" spans="1:7" ht="19.5" customHeight="1">
      <c r="A25" s="24" t="s">
        <v>13</v>
      </c>
      <c r="B25" s="20"/>
      <c r="C25" s="17">
        <f>C21+C24+C22+C23</f>
        <v>69856779</v>
      </c>
      <c r="D25" s="17">
        <f>SUM(D21:D24)</f>
        <v>-183333</v>
      </c>
      <c r="E25" s="17">
        <f>SUM(E21:E24)</f>
        <v>69673446</v>
      </c>
      <c r="F25" s="18"/>
      <c r="G25" s="19">
        <f>SUM(G21:G24)</f>
        <v>69673446</v>
      </c>
    </row>
    <row r="26" spans="1:7" ht="19.5" customHeight="1">
      <c r="A26" s="43" t="s">
        <v>8</v>
      </c>
      <c r="B26" s="44"/>
      <c r="C26" s="31">
        <f>(C20+C25)</f>
        <v>137344187</v>
      </c>
      <c r="D26" s="31">
        <f>D20+D25</f>
        <v>-11590630</v>
      </c>
      <c r="E26" s="47">
        <f>E20+E25</f>
        <v>125753557</v>
      </c>
      <c r="F26" s="39"/>
      <c r="G26" s="29">
        <f>G20+G25</f>
        <v>125753557</v>
      </c>
    </row>
    <row r="27" spans="1:7" ht="19.5" customHeight="1">
      <c r="A27" s="45"/>
      <c r="B27" s="46"/>
      <c r="C27" s="32"/>
      <c r="D27" s="32"/>
      <c r="E27" s="48"/>
      <c r="F27" s="40"/>
      <c r="G27" s="30"/>
    </row>
    <row r="28" spans="1:7">
      <c r="A28" s="2"/>
      <c r="B28" s="2"/>
      <c r="C28" s="1"/>
      <c r="D28" s="1"/>
      <c r="E28" s="1"/>
    </row>
    <row r="29" spans="1:7">
      <c r="A29" s="2"/>
      <c r="B29" s="4"/>
      <c r="C29" s="6"/>
      <c r="D29" s="6"/>
      <c r="E29" s="6"/>
    </row>
    <row r="30" spans="1:7">
      <c r="A30" s="2"/>
      <c r="B30" s="5"/>
      <c r="C30" s="1"/>
      <c r="D30" s="1"/>
      <c r="E30" s="1"/>
    </row>
  </sheetData>
  <mergeCells count="20">
    <mergeCell ref="A2:G2"/>
    <mergeCell ref="A6:G6"/>
    <mergeCell ref="A7:G7"/>
    <mergeCell ref="F13:F14"/>
    <mergeCell ref="G13:G14"/>
    <mergeCell ref="B11:G11"/>
    <mergeCell ref="C12:E12"/>
    <mergeCell ref="D13:D14"/>
    <mergeCell ref="E13:E14"/>
    <mergeCell ref="F12:G12"/>
    <mergeCell ref="G26:G27"/>
    <mergeCell ref="C26:C27"/>
    <mergeCell ref="A12:A14"/>
    <mergeCell ref="B12:B14"/>
    <mergeCell ref="C13:C14"/>
    <mergeCell ref="F26:F27"/>
    <mergeCell ref="A20:B20"/>
    <mergeCell ref="A26:B27"/>
    <mergeCell ref="D26:D27"/>
    <mergeCell ref="E26:E27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2019-10-08T06:44:51Z</cp:lastPrinted>
  <dcterms:created xsi:type="dcterms:W3CDTF">2001-03-10T10:34:29Z</dcterms:created>
  <dcterms:modified xsi:type="dcterms:W3CDTF">2019-10-08T06:44:54Z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